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_rels/sheet1.xml.rels" ContentType="application/vnd.openxmlformats-package.relationship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xl/media/image39.png" ContentType="image/png"/>
  <Override PartName="/xl/drawings/_rels/drawing1.xml.rels" ContentType="application/vnd.openxmlformats-package.relationship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Line_lengths" sheetId="1" state="visible" r:id="rId2"/>
    <sheet name="revs" sheetId="2" state="visible" r:id="rId3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<sst xmlns="http://schemas.openxmlformats.org/spreadsheetml/2006/main" count="661" uniqueCount="176">
  <si>
    <t xml:space="preserve">BGD</t>
  </si>
  <si>
    <t xml:space="preserve">Line Tables</t>
  </si>
  <si>
    <t xml:space="preserve">Loops on BR3 BR4 CR1 CR2 </t>
  </si>
  <si>
    <t xml:space="preserve">Line sheet for Aerodynamics</t>
  </si>
  <si>
    <t xml:space="preserve">Prod checksheet after KL1 updated</t>
  </si>
  <si>
    <t xml:space="preserve">Line ID</t>
  </si>
  <si>
    <t xml:space="preserve">Material</t>
  </si>
  <si>
    <t xml:space="preserve">Line Color</t>
  </si>
  <si>
    <t xml:space="preserve">Upper Splice Insert</t>
  </si>
  <si>
    <t xml:space="preserve"> Lower Splice Insert</t>
  </si>
  <si>
    <t xml:space="preserve"> Rib Position</t>
  </si>
  <si>
    <t xml:space="preserve">check Table</t>
  </si>
  <si>
    <t xml:space="preserve">Base3V4S_rev11</t>
  </si>
  <si>
    <t xml:space="preserve">Compensation for tabs knots loops and inserts is already accounted for.</t>
  </si>
  <si>
    <t xml:space="preserve">For production (factory) lengths before the glider has been flown</t>
  </si>
  <si>
    <t xml:space="preserve">Top</t>
  </si>
  <si>
    <t xml:space="preserve">Middle</t>
  </si>
  <si>
    <t xml:space="preserve">Riser</t>
  </si>
  <si>
    <t xml:space="preserve">A</t>
  </si>
  <si>
    <t xml:space="preserve">B</t>
  </si>
  <si>
    <t xml:space="preserve">C</t>
  </si>
  <si>
    <t xml:space="preserve">D</t>
  </si>
  <si>
    <t xml:space="preserve">K</t>
  </si>
  <si>
    <t xml:space="preserve">a1</t>
  </si>
  <si>
    <t xml:space="preserve">8001U-090</t>
  </si>
  <si>
    <t xml:space="preserve">Red</t>
  </si>
  <si>
    <t xml:space="preserve">AM1</t>
  </si>
  <si>
    <t xml:space="preserve">AR1</t>
  </si>
  <si>
    <t xml:space="preserve">a2</t>
  </si>
  <si>
    <t xml:space="preserve">a3</t>
  </si>
  <si>
    <t xml:space="preserve">AM2</t>
  </si>
  <si>
    <t xml:space="preserve">a4</t>
  </si>
  <si>
    <t xml:space="preserve">a5</t>
  </si>
  <si>
    <t xml:space="preserve">AM3</t>
  </si>
  <si>
    <t xml:space="preserve">AR2</t>
  </si>
  <si>
    <t xml:space="preserve">a6</t>
  </si>
  <si>
    <t xml:space="preserve">8001U-070</t>
  </si>
  <si>
    <t xml:space="preserve">a7</t>
  </si>
  <si>
    <t xml:space="preserve">AM4</t>
  </si>
  <si>
    <t xml:space="preserve">a8</t>
  </si>
  <si>
    <t xml:space="preserve">8001U-050</t>
  </si>
  <si>
    <t xml:space="preserve">a9</t>
  </si>
  <si>
    <t xml:space="preserve">AM5</t>
  </si>
  <si>
    <t xml:space="preserve">AMU1</t>
  </si>
  <si>
    <t xml:space="preserve">AR3</t>
  </si>
  <si>
    <t xml:space="preserve">a10</t>
  </si>
  <si>
    <t xml:space="preserve">a11</t>
  </si>
  <si>
    <t xml:space="preserve">AM6</t>
  </si>
  <si>
    <t xml:space="preserve">a12</t>
  </si>
  <si>
    <t xml:space="preserve">a13</t>
  </si>
  <si>
    <t xml:space="preserve">AM7</t>
  </si>
  <si>
    <t xml:space="preserve">a14</t>
  </si>
  <si>
    <t xml:space="preserve">a15</t>
  </si>
  <si>
    <t xml:space="preserve">AM8</t>
  </si>
  <si>
    <t xml:space="preserve">BML2</t>
  </si>
  <si>
    <t xml:space="preserve">BR4</t>
  </si>
  <si>
    <t xml:space="preserve">a16</t>
  </si>
  <si>
    <t xml:space="preserve">8001U-190</t>
  </si>
  <si>
    <t xml:space="preserve">Manual checksheet rev11</t>
  </si>
  <si>
    <t xml:space="preserve">8001U-130</t>
  </si>
  <si>
    <t xml:space="preserve">For service centers, pilots, when the glider has been flown</t>
  </si>
  <si>
    <t xml:space="preserve">8001U-280</t>
  </si>
  <si>
    <t xml:space="preserve">8001U-230</t>
  </si>
  <si>
    <t xml:space="preserve">b1</t>
  </si>
  <si>
    <t xml:space="preserve">BM1</t>
  </si>
  <si>
    <t xml:space="preserve">BR1</t>
  </si>
  <si>
    <t xml:space="preserve">b2</t>
  </si>
  <si>
    <t xml:space="preserve">b3</t>
  </si>
  <si>
    <t xml:space="preserve">BM2</t>
  </si>
  <si>
    <t xml:space="preserve">b4</t>
  </si>
  <si>
    <t xml:space="preserve">b5</t>
  </si>
  <si>
    <t xml:space="preserve">BM3</t>
  </si>
  <si>
    <t xml:space="preserve">BR2</t>
  </si>
  <si>
    <t xml:space="preserve">b6</t>
  </si>
  <si>
    <t xml:space="preserve">b7</t>
  </si>
  <si>
    <t xml:space="preserve">BM4</t>
  </si>
  <si>
    <t xml:space="preserve">b8</t>
  </si>
  <si>
    <t xml:space="preserve">b9</t>
  </si>
  <si>
    <t xml:space="preserve">BMU1</t>
  </si>
  <si>
    <t xml:space="preserve">BM5</t>
  </si>
  <si>
    <t xml:space="preserve">BML1</t>
  </si>
  <si>
    <t xml:space="preserve">BR3</t>
  </si>
  <si>
    <t xml:space="preserve">b10</t>
  </si>
  <si>
    <t xml:space="preserve">b11</t>
  </si>
  <si>
    <t xml:space="preserve">BMU2</t>
  </si>
  <si>
    <t xml:space="preserve">BM6</t>
  </si>
  <si>
    <t xml:space="preserve">b12</t>
  </si>
  <si>
    <t xml:space="preserve">b13</t>
  </si>
  <si>
    <t xml:space="preserve">BMU3</t>
  </si>
  <si>
    <t xml:space="preserve">BM7</t>
  </si>
  <si>
    <t xml:space="preserve">b14</t>
  </si>
  <si>
    <t xml:space="preserve">BMU4</t>
  </si>
  <si>
    <t xml:space="preserve">b15</t>
  </si>
  <si>
    <t xml:space="preserve">BM8</t>
  </si>
  <si>
    <t xml:space="preserve">b16</t>
  </si>
  <si>
    <t xml:space="preserve">8001U-120</t>
  </si>
  <si>
    <t xml:space="preserve">Blue</t>
  </si>
  <si>
    <t xml:space="preserve">Orange</t>
  </si>
  <si>
    <t xml:space="preserve">PPSL120</t>
  </si>
  <si>
    <t xml:space="preserve">Green</t>
  </si>
  <si>
    <t xml:space="preserve">c1</t>
  </si>
  <si>
    <t xml:space="preserve">CM1</t>
  </si>
  <si>
    <t xml:space="preserve">CR1</t>
  </si>
  <si>
    <t xml:space="preserve">c2</t>
  </si>
  <si>
    <t xml:space="preserve">c3</t>
  </si>
  <si>
    <t xml:space="preserve">CM2</t>
  </si>
  <si>
    <t xml:space="preserve">c4</t>
  </si>
  <si>
    <t xml:space="preserve">c5</t>
  </si>
  <si>
    <t xml:space="preserve">CM3</t>
  </si>
  <si>
    <t xml:space="preserve">CR2</t>
  </si>
  <si>
    <t xml:space="preserve">c6</t>
  </si>
  <si>
    <t xml:space="preserve">c7</t>
  </si>
  <si>
    <t xml:space="preserve">CM4</t>
  </si>
  <si>
    <t xml:space="preserve">c8</t>
  </si>
  <si>
    <t xml:space="preserve">c9</t>
  </si>
  <si>
    <t xml:space="preserve">CMU1</t>
  </si>
  <si>
    <t xml:space="preserve">c10</t>
  </si>
  <si>
    <t xml:space="preserve">c11</t>
  </si>
  <si>
    <t xml:space="preserve">CMU2</t>
  </si>
  <si>
    <t xml:space="preserve">c12</t>
  </si>
  <si>
    <t xml:space="preserve">c13</t>
  </si>
  <si>
    <t xml:space="preserve">c14</t>
  </si>
  <si>
    <t xml:space="preserve">c15</t>
  </si>
  <si>
    <t xml:space="preserve">CM7</t>
  </si>
  <si>
    <t xml:space="preserve">c16</t>
  </si>
  <si>
    <t xml:space="preserve">d1</t>
  </si>
  <si>
    <t xml:space="preserve">DM1</t>
  </si>
  <si>
    <t xml:space="preserve">d2</t>
  </si>
  <si>
    <t xml:space="preserve">d3</t>
  </si>
  <si>
    <t xml:space="preserve">DM2</t>
  </si>
  <si>
    <t xml:space="preserve">d4</t>
  </si>
  <si>
    <t xml:space="preserve">d5</t>
  </si>
  <si>
    <t xml:space="preserve">DM3</t>
  </si>
  <si>
    <t xml:space="preserve">d6</t>
  </si>
  <si>
    <t xml:space="preserve">d7</t>
  </si>
  <si>
    <t xml:space="preserve">DM4</t>
  </si>
  <si>
    <t xml:space="preserve">d8</t>
  </si>
  <si>
    <t xml:space="preserve">k1</t>
  </si>
  <si>
    <t xml:space="preserve">KM1</t>
  </si>
  <si>
    <t xml:space="preserve">KR1</t>
  </si>
  <si>
    <t xml:space="preserve">KL1</t>
  </si>
  <si>
    <t xml:space="preserve">k2</t>
  </si>
  <si>
    <t xml:space="preserve">k3</t>
  </si>
  <si>
    <t xml:space="preserve">KM2</t>
  </si>
  <si>
    <t xml:space="preserve">k4</t>
  </si>
  <si>
    <t xml:space="preserve">k5</t>
  </si>
  <si>
    <t xml:space="preserve">KM3</t>
  </si>
  <si>
    <t xml:space="preserve">KR2</t>
  </si>
  <si>
    <t xml:space="preserve">k6</t>
  </si>
  <si>
    <t xml:space="preserve">k7</t>
  </si>
  <si>
    <t xml:space="preserve">KM4</t>
  </si>
  <si>
    <t xml:space="preserve">k8</t>
  </si>
  <si>
    <t xml:space="preserve">k9</t>
  </si>
  <si>
    <t xml:space="preserve">KM5</t>
  </si>
  <si>
    <t xml:space="preserve">KR3</t>
  </si>
  <si>
    <t xml:space="preserve">k10</t>
  </si>
  <si>
    <t xml:space="preserve">k11</t>
  </si>
  <si>
    <t xml:space="preserve">KM6</t>
  </si>
  <si>
    <t xml:space="preserve">k12</t>
  </si>
  <si>
    <t xml:space="preserve">k13</t>
  </si>
  <si>
    <t xml:space="preserve">DSL350</t>
  </si>
  <si>
    <t xml:space="preserve">Yellow</t>
  </si>
  <si>
    <t xml:space="preserve">rev9</t>
  </si>
  <si>
    <t xml:space="preserve">Re-calculated line lengths using updated line management program. From rev9 CAD</t>
  </si>
  <si>
    <t xml:space="preserve">Updated checksheets for prod and manual</t>
  </si>
  <si>
    <t xml:space="preserve">Manual trim before cert. KL1 -70mm</t>
  </si>
  <si>
    <t xml:space="preserve">rev10</t>
  </si>
  <si>
    <t xml:space="preserve">After air turquoise' measurements</t>
  </si>
  <si>
    <t xml:space="preserve">KL1 -40mm</t>
  </si>
  <si>
    <t xml:space="preserve">C extensions were longer than expected</t>
  </si>
  <si>
    <t xml:space="preserve">CMU1,2 +20mm</t>
  </si>
  <si>
    <t xml:space="preserve">29/01/2025</t>
  </si>
  <si>
    <t xml:space="preserve">rev11</t>
  </si>
  <si>
    <t xml:space="preserve">LB</t>
  </si>
  <si>
    <t xml:space="preserve">add loop on BR3 so extend BR3 by 8mm</t>
  </si>
  <si>
    <t xml:space="preserve">BR3 +8mm</t>
  </si>
</sst>
</file>

<file path=xl/styles.xml><?xml version="1.0" encoding="utf-8"?>
<styleSheet xmlns="http://schemas.openxmlformats.org/spreadsheetml/2006/main">
  <numFmts count="3">
    <numFmt numFmtId="164" formatCode="General"/>
    <numFmt numFmtId="165" formatCode="General"/>
    <numFmt numFmtId="166" formatCode="0"/>
  </numFmts>
  <fonts count="7">
    <font>
      <sz val="11"/>
      <color rgb="FF000000"/>
      <name val="Aptos Narrow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1"/>
      <color rgb="FFC9211E"/>
      <name val="Aptos Narrow"/>
      <family val="2"/>
      <charset val="1"/>
    </font>
    <font>
      <sz val="9"/>
      <color rgb="FF000000"/>
      <name val="Arial"/>
      <family val="2"/>
      <charset val="1"/>
    </font>
    <font>
      <sz val="11"/>
      <color rgb="FFFF0000"/>
      <name val="Aptos Narrow"/>
      <family val="2"/>
      <charset val="1"/>
    </font>
  </fonts>
  <fills count="2">
    <fill>
      <patternFill patternType="none"/>
    </fill>
    <fill>
      <patternFill patternType="gray125"/>
    </fill>
  </fills>
  <borders count="9">
    <border diagonalUp="false" diagonalDown="false">
      <left/>
      <right/>
      <top/>
      <bottom/>
      <diagonal/>
    </border>
    <border diagonalUp="false" diagonalDown="false">
      <left style="medium"/>
      <right/>
      <top style="medium"/>
      <bottom/>
      <diagonal/>
    </border>
    <border diagonalUp="false" diagonalDown="false">
      <left/>
      <right/>
      <top style="medium"/>
      <bottom/>
      <diagonal/>
    </border>
    <border diagonalUp="false" diagonalDown="false">
      <left/>
      <right style="medium"/>
      <top style="medium"/>
      <bottom/>
      <diagonal/>
    </border>
    <border diagonalUp="false" diagonalDown="false">
      <left style="medium"/>
      <right/>
      <top/>
      <bottom/>
      <diagonal/>
    </border>
    <border diagonalUp="false" diagonalDown="false">
      <left/>
      <right style="medium"/>
      <top/>
      <bottom/>
      <diagonal/>
    </border>
    <border diagonalUp="false" diagonalDown="false">
      <left style="medium"/>
      <right/>
      <top/>
      <bottom style="medium"/>
      <diagonal/>
    </border>
    <border diagonalUp="false" diagonalDown="false">
      <left/>
      <right/>
      <top/>
      <bottom style="medium"/>
      <diagonal/>
    </border>
    <border diagonalUp="false" diagonalDown="false">
      <left/>
      <right style="medium"/>
      <top/>
      <bottom style="medium"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17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false">
      <alignment horizontal="general" vertical="bottom" textRotation="0" wrapText="true" indent="0" shrinkToFit="false"/>
      <protection locked="true" hidden="false"/>
    </xf>
    <xf numFmtId="164" fontId="0" fillId="0" borderId="1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2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3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4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5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6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7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8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5" fontId="4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6" fontId="5" fillId="0" borderId="0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6" fontId="0" fillId="0" borderId="0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5" fontId="6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C9211E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sharedStrings" Target="sharedStrings.xml"/>
</Relationships>
</file>

<file path=xl/drawings/_rels/drawing1.xml.rels><?xml version="1.0" encoding="UTF-8"?>
<Relationships xmlns="http://schemas.openxmlformats.org/package/2006/relationships"><Relationship Id="rId1" Type="http://schemas.openxmlformats.org/officeDocument/2006/relationships/image" Target="../media/image39.png"/>
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19</xdr:col>
      <xdr:colOff>552600</xdr:colOff>
      <xdr:row>7</xdr:row>
      <xdr:rowOff>9360</xdr:rowOff>
    </xdr:from>
    <xdr:to>
      <xdr:col>31</xdr:col>
      <xdr:colOff>77760</xdr:colOff>
      <xdr:row>27</xdr:row>
      <xdr:rowOff>86400</xdr:rowOff>
    </xdr:to>
    <xdr:pic>
      <xdr:nvPicPr>
        <xdr:cNvPr id="0" name="Picture 1" descr="A diagram of lines and numbers&#10;&#10;Description automatically generated"/>
        <xdr:cNvPicPr/>
      </xdr:nvPicPr>
      <xdr:blipFill>
        <a:blip r:embed="rId1"/>
        <a:stretch/>
      </xdr:blipFill>
      <xdr:spPr>
        <a:xfrm>
          <a:off x="16615440" y="1352520"/>
          <a:ext cx="8631360" cy="3906000"/>
        </a:xfrm>
        <a:prstGeom prst="rect">
          <a:avLst/>
        </a:prstGeom>
        <a:ln w="0">
          <a:noFill/>
        </a:ln>
      </xdr:spPr>
    </xdr:pic>
    <xdr:clientData/>
  </xdr:twoCellAnchor>
</xdr:wsDr>
</file>

<file path=xl/worksheets/_rels/sheet1.xml.rels><?xml version="1.0" encoding="UTF-8"?>
<Relationships xmlns="http://schemas.openxmlformats.org/package/2006/relationships"><Relationship Id="rId1" Type="http://schemas.openxmlformats.org/officeDocument/2006/relationships/drawing" Target="../drawings/drawing1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:AQ254"/>
  <sheetViews>
    <sheetView showFormulas="false" showGridLines="true" showRowColHeaders="true" showZeros="true" rightToLeft="false" tabSelected="true" showOutlineSymbols="true" defaultGridColor="true" view="normal" topLeftCell="A31" colorId="64" zoomScale="100" zoomScaleNormal="100" zoomScalePageLayoutView="100" workbookViewId="0">
      <selection pane="topLeft" activeCell="F69" activeCellId="0" sqref="F69"/>
    </sheetView>
  </sheetViews>
  <sheetFormatPr defaultColWidth="8.5390625" defaultRowHeight="15" zeroHeight="false" outlineLevelRow="0" outlineLevelCol="0"/>
  <cols>
    <col collapsed="false" customWidth="true" hidden="false" outlineLevel="0" max="2" min="2" style="0" width="14.57"/>
    <col collapsed="false" customWidth="true" hidden="false" outlineLevel="0" max="6" min="6" style="0" width="21"/>
  </cols>
  <sheetData>
    <row r="1" customFormat="false" ht="15" hidden="false" customHeight="false" outlineLevel="0" collapsed="false">
      <c r="A1" s="0" t="s">
        <v>0</v>
      </c>
    </row>
    <row r="2" customFormat="false" ht="15" hidden="false" customHeight="false" outlineLevel="0" collapsed="false">
      <c r="A2" s="0" t="s">
        <v>1</v>
      </c>
    </row>
    <row r="3" customFormat="false" ht="15" hidden="false" customHeight="false" outlineLevel="0" collapsed="false">
      <c r="A3" s="0" t="s">
        <v>2</v>
      </c>
    </row>
    <row r="4" customFormat="false" ht="15" hidden="false" customHeight="false" outlineLevel="0" collapsed="false">
      <c r="A4" s="0" t="s">
        <v>3</v>
      </c>
      <c r="N4" s="0" t="s">
        <v>4</v>
      </c>
    </row>
    <row r="5" customFormat="false" ht="15" hidden="false" customHeight="false" outlineLevel="0" collapsed="false">
      <c r="N5" s="0" t="s">
        <v>0</v>
      </c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</row>
    <row r="6" customFormat="false" ht="15" hidden="false" customHeight="false" outlineLevel="0" collapsed="false">
      <c r="A6" s="0" t="s">
        <v>5</v>
      </c>
      <c r="B6" s="0" t="s">
        <v>6</v>
      </c>
      <c r="C6" s="0" t="s">
        <v>7</v>
      </c>
      <c r="D6" s="0" t="s">
        <v>8</v>
      </c>
      <c r="E6" s="0" t="s">
        <v>9</v>
      </c>
      <c r="G6" s="0" t="s">
        <v>10</v>
      </c>
      <c r="N6" s="0" t="s">
        <v>11</v>
      </c>
      <c r="O6" s="0" t="s">
        <v>12</v>
      </c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</row>
    <row r="7" customFormat="false" ht="15.75" hidden="false" customHeight="false" outlineLevel="0" collapsed="false">
      <c r="A7" s="0" t="s">
        <v>13</v>
      </c>
      <c r="N7" s="2" t="s">
        <v>14</v>
      </c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</row>
    <row r="8" customFormat="false" ht="15" hidden="false" customHeight="false" outlineLevel="0" collapsed="false">
      <c r="F8" s="3"/>
      <c r="I8" s="0" t="s">
        <v>15</v>
      </c>
      <c r="J8" s="0" t="s">
        <v>16</v>
      </c>
      <c r="K8" s="0" t="s">
        <v>17</v>
      </c>
      <c r="N8" s="4"/>
      <c r="O8" s="5" t="s">
        <v>18</v>
      </c>
      <c r="P8" s="5" t="s">
        <v>19</v>
      </c>
      <c r="Q8" s="5" t="s">
        <v>20</v>
      </c>
      <c r="R8" s="5" t="s">
        <v>21</v>
      </c>
      <c r="S8" s="6" t="s">
        <v>22</v>
      </c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</row>
    <row r="9" customFormat="false" ht="15" hidden="false" customHeight="false" outlineLevel="0" collapsed="false">
      <c r="A9" s="0" t="s">
        <v>23</v>
      </c>
      <c r="B9" s="0" t="s">
        <v>24</v>
      </c>
      <c r="C9" s="0" t="s">
        <v>25</v>
      </c>
      <c r="D9" s="0" t="n">
        <v>0</v>
      </c>
      <c r="E9" s="0" t="n">
        <v>1</v>
      </c>
      <c r="F9" s="0" t="n">
        <v>325.3</v>
      </c>
      <c r="G9" s="0" t="n">
        <v>2</v>
      </c>
      <c r="I9" s="0" t="s">
        <v>23</v>
      </c>
      <c r="J9" s="0" t="s">
        <v>26</v>
      </c>
      <c r="K9" s="0" t="s">
        <v>27</v>
      </c>
      <c r="N9" s="7" t="n">
        <v>1</v>
      </c>
      <c r="O9" s="8" t="n">
        <v>6598.8</v>
      </c>
      <c r="P9" s="8" t="n">
        <v>6451.8</v>
      </c>
      <c r="Q9" s="8" t="n">
        <v>6577.9</v>
      </c>
      <c r="R9" s="8" t="n">
        <v>6696.1</v>
      </c>
      <c r="S9" s="9" t="n">
        <v>7014.7</v>
      </c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</row>
    <row r="10" customFormat="false" ht="15" hidden="false" customHeight="false" outlineLevel="0" collapsed="false">
      <c r="A10" s="0" t="s">
        <v>28</v>
      </c>
      <c r="B10" s="0" t="s">
        <v>24</v>
      </c>
      <c r="C10" s="0" t="s">
        <v>25</v>
      </c>
      <c r="D10" s="0" t="n">
        <v>0</v>
      </c>
      <c r="E10" s="0" t="n">
        <v>1</v>
      </c>
      <c r="F10" s="0" t="n">
        <v>260.6</v>
      </c>
      <c r="G10" s="0" t="n">
        <v>3</v>
      </c>
      <c r="I10" s="0" t="s">
        <v>28</v>
      </c>
      <c r="J10" s="0" t="s">
        <v>26</v>
      </c>
      <c r="K10" s="0" t="s">
        <v>27</v>
      </c>
      <c r="N10" s="7" t="n">
        <v>2</v>
      </c>
      <c r="O10" s="8" t="n">
        <v>6534.9</v>
      </c>
      <c r="P10" s="8" t="n">
        <v>6390.1</v>
      </c>
      <c r="Q10" s="8" t="n">
        <v>6437.8</v>
      </c>
      <c r="R10" s="8" t="n">
        <v>6568.3</v>
      </c>
      <c r="S10" s="9" t="n">
        <v>6775.4</v>
      </c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</row>
    <row r="11" customFormat="false" ht="15" hidden="false" customHeight="false" outlineLevel="0" collapsed="false">
      <c r="A11" s="0" t="s">
        <v>29</v>
      </c>
      <c r="B11" s="0" t="s">
        <v>24</v>
      </c>
      <c r="C11" s="0" t="s">
        <v>25</v>
      </c>
      <c r="D11" s="0" t="n">
        <v>0</v>
      </c>
      <c r="E11" s="0" t="n">
        <v>1</v>
      </c>
      <c r="F11" s="0" t="n">
        <v>282.4</v>
      </c>
      <c r="G11" s="0" t="n">
        <v>6</v>
      </c>
      <c r="I11" s="0" t="s">
        <v>29</v>
      </c>
      <c r="J11" s="0" t="s">
        <v>30</v>
      </c>
      <c r="K11" s="0" t="s">
        <v>27</v>
      </c>
      <c r="N11" s="7" t="n">
        <v>3</v>
      </c>
      <c r="O11" s="8" t="n">
        <v>6473.2</v>
      </c>
      <c r="P11" s="8" t="n">
        <v>6333.2</v>
      </c>
      <c r="Q11" s="8" t="n">
        <v>6391.9</v>
      </c>
      <c r="R11" s="8" t="n">
        <v>6514</v>
      </c>
      <c r="S11" s="9" t="n">
        <v>6471.8</v>
      </c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</row>
    <row r="12" customFormat="false" ht="15" hidden="false" customHeight="false" outlineLevel="0" collapsed="false">
      <c r="A12" s="0" t="s">
        <v>31</v>
      </c>
      <c r="B12" s="0" t="s">
        <v>24</v>
      </c>
      <c r="C12" s="0" t="s">
        <v>25</v>
      </c>
      <c r="D12" s="0" t="n">
        <v>0</v>
      </c>
      <c r="E12" s="0" t="n">
        <v>1</v>
      </c>
      <c r="F12" s="0" t="n">
        <v>307.6</v>
      </c>
      <c r="G12" s="0" t="n">
        <v>7</v>
      </c>
      <c r="I12" s="0" t="s">
        <v>31</v>
      </c>
      <c r="J12" s="0" t="s">
        <v>30</v>
      </c>
      <c r="K12" s="0" t="s">
        <v>27</v>
      </c>
      <c r="N12" s="7" t="n">
        <v>4</v>
      </c>
      <c r="O12" s="8" t="n">
        <v>6499.2</v>
      </c>
      <c r="P12" s="8" t="n">
        <v>6355.3</v>
      </c>
      <c r="Q12" s="8" t="n">
        <v>6397.9</v>
      </c>
      <c r="R12" s="8" t="n">
        <v>6508.9</v>
      </c>
      <c r="S12" s="9" t="n">
        <v>6410.5</v>
      </c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</row>
    <row r="13" customFormat="false" ht="15" hidden="false" customHeight="false" outlineLevel="0" collapsed="false">
      <c r="A13" s="0" t="s">
        <v>32</v>
      </c>
      <c r="B13" s="0" t="s">
        <v>24</v>
      </c>
      <c r="C13" s="0" t="s">
        <v>25</v>
      </c>
      <c r="D13" s="0" t="n">
        <v>0</v>
      </c>
      <c r="E13" s="0" t="n">
        <v>1</v>
      </c>
      <c r="F13" s="0" t="n">
        <v>308.5</v>
      </c>
      <c r="G13" s="0" t="n">
        <v>10</v>
      </c>
      <c r="I13" s="0" t="s">
        <v>32</v>
      </c>
      <c r="J13" s="0" t="s">
        <v>33</v>
      </c>
      <c r="K13" s="0" t="s">
        <v>34</v>
      </c>
      <c r="N13" s="7" t="n">
        <v>5</v>
      </c>
      <c r="O13" s="8" t="n">
        <v>6370.5</v>
      </c>
      <c r="P13" s="8" t="n">
        <v>6231</v>
      </c>
      <c r="Q13" s="8" t="n">
        <v>6299.9</v>
      </c>
      <c r="R13" s="8" t="n">
        <v>6388.6</v>
      </c>
      <c r="S13" s="9" t="n">
        <v>6112.2</v>
      </c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</row>
    <row r="14" customFormat="false" ht="15" hidden="false" customHeight="false" outlineLevel="0" collapsed="false">
      <c r="A14" s="0" t="s">
        <v>35</v>
      </c>
      <c r="B14" s="0" t="s">
        <v>36</v>
      </c>
      <c r="C14" s="0" t="s">
        <v>25</v>
      </c>
      <c r="D14" s="0" t="n">
        <v>0</v>
      </c>
      <c r="E14" s="0" t="n">
        <v>1</v>
      </c>
      <c r="F14" s="0" t="n">
        <v>258.2</v>
      </c>
      <c r="G14" s="0" t="n">
        <v>11</v>
      </c>
      <c r="I14" s="0" t="s">
        <v>35</v>
      </c>
      <c r="J14" s="0" t="s">
        <v>33</v>
      </c>
      <c r="K14" s="0" t="s">
        <v>34</v>
      </c>
      <c r="N14" s="7" t="n">
        <v>6</v>
      </c>
      <c r="O14" s="8" t="n">
        <v>6321.2</v>
      </c>
      <c r="P14" s="8" t="n">
        <v>6189.4</v>
      </c>
      <c r="Q14" s="8" t="n">
        <v>6241.7</v>
      </c>
      <c r="R14" s="8" t="n">
        <v>6326.2</v>
      </c>
      <c r="S14" s="9" t="n">
        <v>5984.6</v>
      </c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</row>
    <row r="15" customFormat="false" ht="15" hidden="false" customHeight="false" outlineLevel="0" collapsed="false">
      <c r="A15" s="0" t="s">
        <v>37</v>
      </c>
      <c r="B15" s="0" t="s">
        <v>36</v>
      </c>
      <c r="C15" s="0" t="s">
        <v>25</v>
      </c>
      <c r="D15" s="0" t="n">
        <v>0</v>
      </c>
      <c r="E15" s="0" t="n">
        <v>1</v>
      </c>
      <c r="F15" s="0" t="n">
        <v>277.4</v>
      </c>
      <c r="G15" s="0" t="n">
        <v>14</v>
      </c>
      <c r="I15" s="0" t="s">
        <v>37</v>
      </c>
      <c r="J15" s="0" t="s">
        <v>38</v>
      </c>
      <c r="K15" s="0" t="s">
        <v>34</v>
      </c>
      <c r="N15" s="7" t="n">
        <v>7</v>
      </c>
      <c r="O15" s="8" t="n">
        <v>6223.2</v>
      </c>
      <c r="P15" s="8" t="n">
        <v>6109.1</v>
      </c>
      <c r="Q15" s="8" t="n">
        <v>6137.6</v>
      </c>
      <c r="R15" s="8" t="n">
        <v>6210.8</v>
      </c>
      <c r="S15" s="9" t="n">
        <v>5873</v>
      </c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</row>
    <row r="16" customFormat="false" ht="15" hidden="false" customHeight="false" outlineLevel="0" collapsed="false">
      <c r="A16" s="0" t="s">
        <v>39</v>
      </c>
      <c r="B16" s="0" t="s">
        <v>40</v>
      </c>
      <c r="C16" s="0" t="s">
        <v>25</v>
      </c>
      <c r="D16" s="0" t="n">
        <v>0</v>
      </c>
      <c r="E16" s="0" t="n">
        <v>1</v>
      </c>
      <c r="F16" s="0" t="n">
        <v>277.7</v>
      </c>
      <c r="G16" s="0" t="n">
        <v>15</v>
      </c>
      <c r="I16" s="0" t="s">
        <v>39</v>
      </c>
      <c r="J16" s="0" t="s">
        <v>38</v>
      </c>
      <c r="K16" s="0" t="s">
        <v>34</v>
      </c>
      <c r="N16" s="7" t="n">
        <v>8</v>
      </c>
      <c r="O16" s="8" t="n">
        <v>6224.5</v>
      </c>
      <c r="P16" s="8" t="n">
        <v>6114.2</v>
      </c>
      <c r="Q16" s="8" t="n">
        <v>6136.7</v>
      </c>
      <c r="R16" s="8" t="n">
        <v>6197.7</v>
      </c>
      <c r="S16" s="9" t="n">
        <v>5889.1</v>
      </c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</row>
    <row r="17" customFormat="false" ht="15" hidden="false" customHeight="false" outlineLevel="0" collapsed="false">
      <c r="A17" s="0" t="s">
        <v>41</v>
      </c>
      <c r="B17" s="0" t="s">
        <v>36</v>
      </c>
      <c r="C17" s="0" t="s">
        <v>25</v>
      </c>
      <c r="D17" s="0" t="n">
        <v>0</v>
      </c>
      <c r="E17" s="0" t="n">
        <v>1</v>
      </c>
      <c r="F17" s="0" t="n">
        <v>313.8</v>
      </c>
      <c r="G17" s="0" t="n">
        <v>18</v>
      </c>
      <c r="I17" s="0" t="s">
        <v>41</v>
      </c>
      <c r="J17" s="0" t="s">
        <v>42</v>
      </c>
      <c r="K17" s="0" t="s">
        <v>43</v>
      </c>
      <c r="L17" s="0" t="s">
        <v>44</v>
      </c>
      <c r="N17" s="7" t="n">
        <v>9</v>
      </c>
      <c r="O17" s="8" t="n">
        <v>6023.2</v>
      </c>
      <c r="P17" s="8" t="n">
        <v>5973.4</v>
      </c>
      <c r="Q17" s="8" t="n">
        <v>6067.1</v>
      </c>
      <c r="R17" s="8" t="n">
        <v>0</v>
      </c>
      <c r="S17" s="9" t="n">
        <v>5821.8</v>
      </c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</row>
    <row r="18" customFormat="false" ht="15" hidden="false" customHeight="false" outlineLevel="0" collapsed="false">
      <c r="A18" s="0" t="s">
        <v>45</v>
      </c>
      <c r="B18" s="0" t="s">
        <v>40</v>
      </c>
      <c r="C18" s="0" t="s">
        <v>25</v>
      </c>
      <c r="D18" s="0" t="n">
        <v>0</v>
      </c>
      <c r="E18" s="0" t="n">
        <v>1</v>
      </c>
      <c r="F18" s="0" t="n">
        <v>271.4</v>
      </c>
      <c r="G18" s="0" t="n">
        <v>19</v>
      </c>
      <c r="I18" s="0" t="s">
        <v>45</v>
      </c>
      <c r="J18" s="0" t="s">
        <v>42</v>
      </c>
      <c r="K18" s="0" t="s">
        <v>43</v>
      </c>
      <c r="L18" s="0" t="s">
        <v>44</v>
      </c>
      <c r="N18" s="7" t="n">
        <v>10</v>
      </c>
      <c r="O18" s="8" t="n">
        <v>5981.7</v>
      </c>
      <c r="P18" s="8" t="n">
        <v>5917.4</v>
      </c>
      <c r="Q18" s="8" t="n">
        <v>6005.8</v>
      </c>
      <c r="R18" s="8" t="n">
        <v>0</v>
      </c>
      <c r="S18" s="9" t="n">
        <v>5819.8</v>
      </c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</row>
    <row r="19" customFormat="false" ht="15" hidden="false" customHeight="false" outlineLevel="0" collapsed="false">
      <c r="A19" s="0" t="s">
        <v>46</v>
      </c>
      <c r="B19" s="0" t="s">
        <v>40</v>
      </c>
      <c r="C19" s="0" t="s">
        <v>25</v>
      </c>
      <c r="D19" s="0" t="n">
        <v>0</v>
      </c>
      <c r="E19" s="0" t="n">
        <v>1</v>
      </c>
      <c r="F19" s="0" t="n">
        <v>283.3</v>
      </c>
      <c r="G19" s="0" t="n">
        <v>21</v>
      </c>
      <c r="I19" s="0" t="s">
        <v>46</v>
      </c>
      <c r="J19" s="0" t="s">
        <v>47</v>
      </c>
      <c r="K19" s="0" t="s">
        <v>43</v>
      </c>
      <c r="L19" s="0" t="s">
        <v>44</v>
      </c>
      <c r="N19" s="7" t="n">
        <v>11</v>
      </c>
      <c r="O19" s="8" t="n">
        <v>5904.3</v>
      </c>
      <c r="P19" s="8" t="n">
        <v>5835.6</v>
      </c>
      <c r="Q19" s="8" t="n">
        <v>5919.2</v>
      </c>
      <c r="R19" s="8" t="n">
        <v>0</v>
      </c>
      <c r="S19" s="9" t="n">
        <v>5769.5</v>
      </c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</row>
    <row r="20" customFormat="false" ht="15" hidden="false" customHeight="false" outlineLevel="0" collapsed="false">
      <c r="A20" s="0" t="s">
        <v>48</v>
      </c>
      <c r="B20" s="0" t="s">
        <v>40</v>
      </c>
      <c r="C20" s="0" t="s">
        <v>25</v>
      </c>
      <c r="D20" s="0" t="n">
        <v>0</v>
      </c>
      <c r="E20" s="0" t="n">
        <v>1</v>
      </c>
      <c r="F20" s="0" t="n">
        <v>278</v>
      </c>
      <c r="G20" s="0" t="n">
        <v>22</v>
      </c>
      <c r="I20" s="0" t="s">
        <v>48</v>
      </c>
      <c r="J20" s="0" t="s">
        <v>47</v>
      </c>
      <c r="K20" s="0" t="s">
        <v>43</v>
      </c>
      <c r="L20" s="0" t="s">
        <v>44</v>
      </c>
      <c r="N20" s="7" t="n">
        <v>12</v>
      </c>
      <c r="O20" s="8" t="n">
        <v>5899.4</v>
      </c>
      <c r="P20" s="8" t="n">
        <v>5824.8</v>
      </c>
      <c r="Q20" s="8" t="n">
        <v>5885.1</v>
      </c>
      <c r="R20" s="8" t="n">
        <v>0</v>
      </c>
      <c r="S20" s="9" t="n">
        <v>5820.9</v>
      </c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</row>
    <row r="21" customFormat="false" ht="15" hidden="false" customHeight="false" outlineLevel="0" collapsed="false">
      <c r="A21" s="0" t="s">
        <v>49</v>
      </c>
      <c r="B21" s="0" t="s">
        <v>40</v>
      </c>
      <c r="C21" s="0" t="s">
        <v>25</v>
      </c>
      <c r="D21" s="0" t="n">
        <v>0</v>
      </c>
      <c r="E21" s="0" t="n">
        <v>1</v>
      </c>
      <c r="F21" s="0" t="n">
        <v>271.7</v>
      </c>
      <c r="G21" s="0" t="n">
        <v>24</v>
      </c>
      <c r="I21" s="0" t="s">
        <v>49</v>
      </c>
      <c r="J21" s="0" t="s">
        <v>50</v>
      </c>
      <c r="K21" s="0" t="s">
        <v>44</v>
      </c>
      <c r="N21" s="7" t="n">
        <v>13</v>
      </c>
      <c r="O21" s="8" t="n">
        <v>5817.4</v>
      </c>
      <c r="P21" s="8" t="n">
        <v>5783.3</v>
      </c>
      <c r="Q21" s="8" t="n">
        <v>5837.8</v>
      </c>
      <c r="R21" s="8" t="n">
        <v>0</v>
      </c>
      <c r="S21" s="9" t="n">
        <v>5965.6</v>
      </c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</row>
    <row r="22" customFormat="false" ht="15" hidden="false" customHeight="false" outlineLevel="0" collapsed="false">
      <c r="A22" s="0" t="s">
        <v>51</v>
      </c>
      <c r="B22" s="0" t="s">
        <v>40</v>
      </c>
      <c r="C22" s="0" t="s">
        <v>25</v>
      </c>
      <c r="D22" s="0" t="n">
        <v>0</v>
      </c>
      <c r="E22" s="0" t="n">
        <v>1</v>
      </c>
      <c r="F22" s="0" t="n">
        <v>262.5</v>
      </c>
      <c r="G22" s="0" t="n">
        <v>25</v>
      </c>
      <c r="I22" s="0" t="s">
        <v>51</v>
      </c>
      <c r="J22" s="0" t="s">
        <v>50</v>
      </c>
      <c r="K22" s="0" t="s">
        <v>44</v>
      </c>
      <c r="N22" s="7" t="n">
        <v>14</v>
      </c>
      <c r="O22" s="8" t="n">
        <v>5808.6</v>
      </c>
      <c r="P22" s="8" t="n">
        <v>5791.4</v>
      </c>
      <c r="Q22" s="8" t="n">
        <v>5844.9</v>
      </c>
      <c r="R22" s="8" t="n">
        <v>0</v>
      </c>
      <c r="S22" s="9" t="n">
        <v>0</v>
      </c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</row>
    <row r="23" customFormat="false" ht="15" hidden="false" customHeight="false" outlineLevel="0" collapsed="false">
      <c r="A23" s="0" t="s">
        <v>52</v>
      </c>
      <c r="B23" s="0" t="s">
        <v>40</v>
      </c>
      <c r="C23" s="0" t="s">
        <v>25</v>
      </c>
      <c r="D23" s="0" t="n">
        <v>0</v>
      </c>
      <c r="E23" s="0" t="n">
        <v>1</v>
      </c>
      <c r="F23" s="0" t="n">
        <v>407.5</v>
      </c>
      <c r="G23" s="0" t="n">
        <v>27</v>
      </c>
      <c r="I23" s="0" t="s">
        <v>52</v>
      </c>
      <c r="J23" s="0" t="s">
        <v>53</v>
      </c>
      <c r="K23" s="0" t="s">
        <v>54</v>
      </c>
      <c r="L23" s="0" t="s">
        <v>55</v>
      </c>
      <c r="N23" s="7" t="n">
        <v>15</v>
      </c>
      <c r="O23" s="8" t="n">
        <v>5739.9</v>
      </c>
      <c r="P23" s="8" t="n">
        <v>5749.8</v>
      </c>
      <c r="Q23" s="8" t="n">
        <v>5871.5</v>
      </c>
      <c r="R23" s="8" t="n">
        <v>0</v>
      </c>
      <c r="S23" s="9" t="n">
        <v>0</v>
      </c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</row>
    <row r="24" customFormat="false" ht="15.75" hidden="false" customHeight="false" outlineLevel="0" collapsed="false">
      <c r="A24" s="0" t="s">
        <v>56</v>
      </c>
      <c r="B24" s="0" t="s">
        <v>40</v>
      </c>
      <c r="C24" s="0" t="s">
        <v>25</v>
      </c>
      <c r="D24" s="0" t="n">
        <v>0</v>
      </c>
      <c r="E24" s="0" t="n">
        <v>1</v>
      </c>
      <c r="F24" s="0" t="n">
        <v>412.5</v>
      </c>
      <c r="G24" s="0" t="n">
        <v>28</v>
      </c>
      <c r="I24" s="0" t="s">
        <v>56</v>
      </c>
      <c r="J24" s="0" t="s">
        <v>53</v>
      </c>
      <c r="K24" s="0" t="s">
        <v>54</v>
      </c>
      <c r="L24" s="0" t="s">
        <v>55</v>
      </c>
      <c r="N24" s="10" t="n">
        <v>16</v>
      </c>
      <c r="O24" s="11" t="n">
        <v>5745.2</v>
      </c>
      <c r="P24" s="11" t="n">
        <v>5774</v>
      </c>
      <c r="Q24" s="11" t="n">
        <v>5881.6</v>
      </c>
      <c r="R24" s="11" t="n">
        <v>0</v>
      </c>
      <c r="S24" s="12" t="n">
        <v>0</v>
      </c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</row>
    <row r="25" customFormat="false" ht="15" hidden="false" customHeight="false" outlineLevel="0" collapsed="false">
      <c r="A25" s="0" t="s">
        <v>26</v>
      </c>
      <c r="B25" s="0" t="s">
        <v>57</v>
      </c>
      <c r="C25" s="0" t="s">
        <v>25</v>
      </c>
      <c r="D25" s="0" t="n">
        <v>1</v>
      </c>
      <c r="E25" s="0" t="n">
        <v>1</v>
      </c>
      <c r="F25" s="0" t="n">
        <v>1500.9</v>
      </c>
      <c r="G25" s="0" t="n">
        <v>-1</v>
      </c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</row>
    <row r="26" customFormat="false" ht="15" hidden="false" customHeight="false" outlineLevel="0" collapsed="false">
      <c r="A26" s="0" t="s">
        <v>30</v>
      </c>
      <c r="B26" s="0" t="s">
        <v>57</v>
      </c>
      <c r="C26" s="0" t="s">
        <v>25</v>
      </c>
      <c r="D26" s="0" t="n">
        <v>1</v>
      </c>
      <c r="E26" s="0" t="n">
        <v>1</v>
      </c>
      <c r="F26" s="0" t="n">
        <v>1417.2</v>
      </c>
      <c r="G26" s="0" t="n">
        <v>-1</v>
      </c>
      <c r="N26" s="0" t="s">
        <v>58</v>
      </c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</row>
    <row r="27" customFormat="false" ht="15.75" hidden="false" customHeight="false" outlineLevel="0" collapsed="false">
      <c r="A27" s="0" t="s">
        <v>33</v>
      </c>
      <c r="B27" s="0" t="s">
        <v>59</v>
      </c>
      <c r="C27" s="0" t="s">
        <v>25</v>
      </c>
      <c r="D27" s="0" t="n">
        <v>1</v>
      </c>
      <c r="E27" s="0" t="n">
        <v>1</v>
      </c>
      <c r="F27" s="0" t="n">
        <v>1730</v>
      </c>
      <c r="G27" s="0" t="n">
        <v>-1</v>
      </c>
      <c r="N27" s="2" t="s">
        <v>60</v>
      </c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</row>
    <row r="28" customFormat="false" ht="15" hidden="false" customHeight="false" outlineLevel="0" collapsed="false">
      <c r="A28" s="0" t="s">
        <v>38</v>
      </c>
      <c r="B28" s="0" t="s">
        <v>59</v>
      </c>
      <c r="C28" s="0" t="s">
        <v>25</v>
      </c>
      <c r="D28" s="0" t="n">
        <v>1</v>
      </c>
      <c r="E28" s="0" t="n">
        <v>1</v>
      </c>
      <c r="F28" s="0" t="n">
        <v>1612</v>
      </c>
      <c r="G28" s="0" t="n">
        <v>-1</v>
      </c>
      <c r="N28" s="4"/>
      <c r="O28" s="5" t="s">
        <v>18</v>
      </c>
      <c r="P28" s="5" t="s">
        <v>19</v>
      </c>
      <c r="Q28" s="5" t="s">
        <v>20</v>
      </c>
      <c r="R28" s="5" t="s">
        <v>21</v>
      </c>
      <c r="S28" s="6" t="s">
        <v>22</v>
      </c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</row>
    <row r="29" customFormat="false" ht="15" hidden="false" customHeight="false" outlineLevel="0" collapsed="false">
      <c r="A29" s="0" t="s">
        <v>42</v>
      </c>
      <c r="B29" s="0" t="s">
        <v>24</v>
      </c>
      <c r="C29" s="0" t="s">
        <v>25</v>
      </c>
      <c r="D29" s="0" t="n">
        <v>1</v>
      </c>
      <c r="E29" s="0" t="n">
        <v>1</v>
      </c>
      <c r="F29" s="0" t="n">
        <v>1397.7</v>
      </c>
      <c r="G29" s="0" t="n">
        <v>-1</v>
      </c>
      <c r="N29" s="7" t="n">
        <v>1</v>
      </c>
      <c r="O29" s="8" t="n">
        <v>6601.8</v>
      </c>
      <c r="P29" s="8" t="n">
        <v>6451.8</v>
      </c>
      <c r="Q29" s="8" t="n">
        <v>6577.9</v>
      </c>
      <c r="R29" s="8" t="n">
        <v>6696.1</v>
      </c>
      <c r="S29" s="9" t="n">
        <v>7051.7</v>
      </c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</row>
    <row r="30" customFormat="false" ht="15" hidden="false" customHeight="false" outlineLevel="0" collapsed="false">
      <c r="A30" s="0" t="s">
        <v>47</v>
      </c>
      <c r="B30" s="0" t="s">
        <v>36</v>
      </c>
      <c r="C30" s="0" t="s">
        <v>25</v>
      </c>
      <c r="D30" s="0" t="n">
        <v>1</v>
      </c>
      <c r="E30" s="0" t="n">
        <v>1</v>
      </c>
      <c r="F30" s="0" t="n">
        <v>1307.4</v>
      </c>
      <c r="G30" s="0" t="n">
        <v>-1</v>
      </c>
      <c r="N30" s="7" t="n">
        <v>2</v>
      </c>
      <c r="O30" s="8" t="n">
        <v>6537.9</v>
      </c>
      <c r="P30" s="8" t="n">
        <v>6390.1</v>
      </c>
      <c r="Q30" s="8" t="n">
        <v>6437.8</v>
      </c>
      <c r="R30" s="8" t="n">
        <v>6568.3</v>
      </c>
      <c r="S30" s="9" t="n">
        <v>6812.4</v>
      </c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</row>
    <row r="31" customFormat="false" ht="15" hidden="false" customHeight="false" outlineLevel="0" collapsed="false">
      <c r="A31" s="0" t="s">
        <v>43</v>
      </c>
      <c r="B31" s="0" t="s">
        <v>59</v>
      </c>
      <c r="C31" s="0" t="s">
        <v>25</v>
      </c>
      <c r="D31" s="0" t="n">
        <v>1</v>
      </c>
      <c r="E31" s="0" t="n">
        <v>1</v>
      </c>
      <c r="F31" s="0" t="n">
        <v>1906.2</v>
      </c>
      <c r="G31" s="0" t="n">
        <v>-1</v>
      </c>
      <c r="N31" s="7" t="n">
        <v>3</v>
      </c>
      <c r="O31" s="8" t="n">
        <v>6476.2</v>
      </c>
      <c r="P31" s="8" t="n">
        <v>6333.2</v>
      </c>
      <c r="Q31" s="8" t="n">
        <v>6391.9</v>
      </c>
      <c r="R31" s="8" t="n">
        <v>6514</v>
      </c>
      <c r="S31" s="9" t="n">
        <v>6508.8</v>
      </c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</row>
    <row r="32" customFormat="false" ht="15" hidden="false" customHeight="false" outlineLevel="0" collapsed="false">
      <c r="A32" s="0" t="s">
        <v>50</v>
      </c>
      <c r="B32" s="0" t="s">
        <v>40</v>
      </c>
      <c r="C32" s="0" t="s">
        <v>25</v>
      </c>
      <c r="D32" s="0" t="n">
        <v>1</v>
      </c>
      <c r="E32" s="0" t="n">
        <v>1</v>
      </c>
      <c r="F32" s="0" t="n">
        <v>3129.3</v>
      </c>
      <c r="G32" s="0" t="n">
        <v>-1</v>
      </c>
      <c r="N32" s="7" t="n">
        <v>4</v>
      </c>
      <c r="O32" s="8" t="n">
        <v>6502.2</v>
      </c>
      <c r="P32" s="8" t="n">
        <v>6355.3</v>
      </c>
      <c r="Q32" s="8" t="n">
        <v>6397.9</v>
      </c>
      <c r="R32" s="8" t="n">
        <v>6508.9</v>
      </c>
      <c r="S32" s="9" t="n">
        <v>6447.5</v>
      </c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</row>
    <row r="33" customFormat="false" ht="15" hidden="false" customHeight="false" outlineLevel="0" collapsed="false">
      <c r="A33" s="0" t="s">
        <v>53</v>
      </c>
      <c r="B33" s="0" t="s">
        <v>40</v>
      </c>
      <c r="C33" s="0" t="s">
        <v>25</v>
      </c>
      <c r="D33" s="0" t="n">
        <v>1</v>
      </c>
      <c r="E33" s="0" t="n">
        <v>1</v>
      </c>
      <c r="F33" s="0" t="n">
        <v>539.2</v>
      </c>
      <c r="G33" s="0" t="n">
        <v>-1</v>
      </c>
      <c r="N33" s="7" t="n">
        <v>5</v>
      </c>
      <c r="O33" s="8" t="n">
        <v>6373.5</v>
      </c>
      <c r="P33" s="8" t="n">
        <v>6231</v>
      </c>
      <c r="Q33" s="8" t="n">
        <v>6299.9</v>
      </c>
      <c r="R33" s="8" t="n">
        <v>6388.6</v>
      </c>
      <c r="S33" s="9" t="n">
        <v>6197.2</v>
      </c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</row>
    <row r="34" customFormat="false" ht="15" hidden="false" customHeight="false" outlineLevel="0" collapsed="false">
      <c r="A34" s="0" t="s">
        <v>27</v>
      </c>
      <c r="B34" s="0" t="s">
        <v>61</v>
      </c>
      <c r="C34" s="0" t="s">
        <v>25</v>
      </c>
      <c r="D34" s="0" t="n">
        <v>1</v>
      </c>
      <c r="E34" s="0" t="n">
        <v>0</v>
      </c>
      <c r="F34" s="0" t="n">
        <v>4257.3</v>
      </c>
      <c r="G34" s="0" t="n">
        <v>-1</v>
      </c>
      <c r="N34" s="7" t="n">
        <v>6</v>
      </c>
      <c r="O34" s="8" t="n">
        <v>6324.2</v>
      </c>
      <c r="P34" s="8" t="n">
        <v>6189.4</v>
      </c>
      <c r="Q34" s="8" t="n">
        <v>6241.7</v>
      </c>
      <c r="R34" s="8" t="n">
        <v>6326.2</v>
      </c>
      <c r="S34" s="9" t="n">
        <v>6021.6</v>
      </c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</row>
    <row r="35" customFormat="false" ht="15" hidden="false" customHeight="false" outlineLevel="0" collapsed="false">
      <c r="A35" s="0" t="s">
        <v>34</v>
      </c>
      <c r="B35" s="0" t="s">
        <v>62</v>
      </c>
      <c r="C35" s="0" t="s">
        <v>25</v>
      </c>
      <c r="D35" s="0" t="n">
        <v>1</v>
      </c>
      <c r="E35" s="0" t="n">
        <v>0</v>
      </c>
      <c r="F35" s="0" t="n">
        <v>3814.3</v>
      </c>
      <c r="G35" s="0" t="n">
        <v>-1</v>
      </c>
      <c r="N35" s="7" t="n">
        <v>7</v>
      </c>
      <c r="O35" s="8" t="n">
        <v>6226.2</v>
      </c>
      <c r="P35" s="8" t="n">
        <v>6109.1</v>
      </c>
      <c r="Q35" s="8" t="n">
        <v>6137.6</v>
      </c>
      <c r="R35" s="8" t="n">
        <v>6210.8</v>
      </c>
      <c r="S35" s="9" t="n">
        <v>5910</v>
      </c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</row>
    <row r="36" customFormat="false" ht="15" hidden="false" customHeight="false" outlineLevel="0" collapsed="false">
      <c r="A36" s="0" t="s">
        <v>44</v>
      </c>
      <c r="B36" s="0" t="s">
        <v>57</v>
      </c>
      <c r="C36" s="0" t="s">
        <v>25</v>
      </c>
      <c r="D36" s="0" t="n">
        <v>1</v>
      </c>
      <c r="E36" s="0" t="n">
        <v>0</v>
      </c>
      <c r="F36" s="0" t="n">
        <v>1892.9</v>
      </c>
      <c r="G36" s="0" t="n">
        <v>-1</v>
      </c>
      <c r="N36" s="7" t="n">
        <v>8</v>
      </c>
      <c r="O36" s="8" t="n">
        <v>6227.5</v>
      </c>
      <c r="P36" s="8" t="n">
        <v>6114.2</v>
      </c>
      <c r="Q36" s="8" t="n">
        <v>6136.7</v>
      </c>
      <c r="R36" s="8" t="n">
        <v>6197.7</v>
      </c>
      <c r="S36" s="9" t="n">
        <v>5974.1</v>
      </c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</row>
    <row r="37" customFormat="false" ht="15" hidden="false" customHeight="false" outlineLevel="0" collapsed="false">
      <c r="A37" s="0" t="s">
        <v>63</v>
      </c>
      <c r="B37" s="0" t="s">
        <v>36</v>
      </c>
      <c r="C37" s="0" t="s">
        <v>25</v>
      </c>
      <c r="D37" s="0" t="n">
        <v>0</v>
      </c>
      <c r="E37" s="0" t="n">
        <v>1</v>
      </c>
      <c r="F37" s="0" t="n">
        <v>346.6</v>
      </c>
      <c r="G37" s="0" t="n">
        <v>2</v>
      </c>
      <c r="I37" s="0" t="s">
        <v>63</v>
      </c>
      <c r="J37" s="0" t="s">
        <v>64</v>
      </c>
      <c r="K37" s="0" t="s">
        <v>65</v>
      </c>
      <c r="N37" s="7" t="n">
        <v>9</v>
      </c>
      <c r="O37" s="8" t="n">
        <v>6026.2</v>
      </c>
      <c r="P37" s="8" t="n">
        <v>5973.4</v>
      </c>
      <c r="Q37" s="8" t="n">
        <v>6067.1</v>
      </c>
      <c r="R37" s="8" t="n">
        <v>0</v>
      </c>
      <c r="S37" s="9" t="n">
        <v>5906.8</v>
      </c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</row>
    <row r="38" customFormat="false" ht="15" hidden="false" customHeight="false" outlineLevel="0" collapsed="false">
      <c r="A38" s="0" t="s">
        <v>66</v>
      </c>
      <c r="B38" s="0" t="s">
        <v>40</v>
      </c>
      <c r="C38" s="0" t="s">
        <v>25</v>
      </c>
      <c r="D38" s="0" t="n">
        <v>0</v>
      </c>
      <c r="E38" s="0" t="n">
        <v>1</v>
      </c>
      <c r="F38" s="0" t="n">
        <v>283.9</v>
      </c>
      <c r="G38" s="0" t="n">
        <v>3</v>
      </c>
      <c r="I38" s="0" t="s">
        <v>66</v>
      </c>
      <c r="J38" s="0" t="s">
        <v>64</v>
      </c>
      <c r="K38" s="0" t="s">
        <v>65</v>
      </c>
      <c r="N38" s="7" t="n">
        <v>10</v>
      </c>
      <c r="O38" s="8" t="n">
        <v>5984.7</v>
      </c>
      <c r="P38" s="8" t="n">
        <v>5917.4</v>
      </c>
      <c r="Q38" s="8" t="n">
        <v>6005.8</v>
      </c>
      <c r="R38" s="8" t="n">
        <v>0</v>
      </c>
      <c r="S38" s="9" t="n">
        <v>5856.8</v>
      </c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</row>
    <row r="39" customFormat="false" ht="15" hidden="false" customHeight="false" outlineLevel="0" collapsed="false">
      <c r="A39" s="0" t="s">
        <v>67</v>
      </c>
      <c r="B39" s="0" t="s">
        <v>40</v>
      </c>
      <c r="C39" s="0" t="s">
        <v>25</v>
      </c>
      <c r="D39" s="0" t="n">
        <v>0</v>
      </c>
      <c r="E39" s="0" t="n">
        <v>1</v>
      </c>
      <c r="F39" s="0" t="n">
        <v>292.2</v>
      </c>
      <c r="G39" s="0" t="n">
        <v>6</v>
      </c>
      <c r="I39" s="0" t="s">
        <v>67</v>
      </c>
      <c r="J39" s="0" t="s">
        <v>68</v>
      </c>
      <c r="K39" s="0" t="s">
        <v>65</v>
      </c>
      <c r="N39" s="7" t="n">
        <v>11</v>
      </c>
      <c r="O39" s="8" t="n">
        <v>5907.3</v>
      </c>
      <c r="P39" s="8" t="n">
        <v>5835.6</v>
      </c>
      <c r="Q39" s="8" t="n">
        <v>5919.2</v>
      </c>
      <c r="R39" s="8" t="n">
        <v>0</v>
      </c>
      <c r="S39" s="9" t="n">
        <v>5854.5</v>
      </c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</row>
    <row r="40" customFormat="false" ht="15" hidden="false" customHeight="false" outlineLevel="0" collapsed="false">
      <c r="A40" s="0" t="s">
        <v>69</v>
      </c>
      <c r="B40" s="0" t="s">
        <v>40</v>
      </c>
      <c r="C40" s="0" t="s">
        <v>25</v>
      </c>
      <c r="D40" s="0" t="n">
        <v>0</v>
      </c>
      <c r="E40" s="0" t="n">
        <v>1</v>
      </c>
      <c r="F40" s="0" t="n">
        <v>313.7</v>
      </c>
      <c r="G40" s="0" t="n">
        <v>7</v>
      </c>
      <c r="I40" s="0" t="s">
        <v>69</v>
      </c>
      <c r="J40" s="0" t="s">
        <v>68</v>
      </c>
      <c r="K40" s="0" t="s">
        <v>65</v>
      </c>
      <c r="N40" s="7" t="n">
        <v>12</v>
      </c>
      <c r="O40" s="8" t="n">
        <v>5902.4</v>
      </c>
      <c r="P40" s="8" t="n">
        <v>5824.8</v>
      </c>
      <c r="Q40" s="8" t="n">
        <v>5885.1</v>
      </c>
      <c r="R40" s="8" t="n">
        <v>0</v>
      </c>
      <c r="S40" s="9" t="n">
        <v>5905.9</v>
      </c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1"/>
    </row>
    <row r="41" customFormat="false" ht="15" hidden="false" customHeight="false" outlineLevel="0" collapsed="false">
      <c r="A41" s="0" t="s">
        <v>70</v>
      </c>
      <c r="B41" s="0" t="s">
        <v>36</v>
      </c>
      <c r="C41" s="0" t="s">
        <v>25</v>
      </c>
      <c r="D41" s="0" t="n">
        <v>0</v>
      </c>
      <c r="E41" s="0" t="n">
        <v>1</v>
      </c>
      <c r="F41" s="0" t="n">
        <v>312.9</v>
      </c>
      <c r="G41" s="0" t="n">
        <v>10</v>
      </c>
      <c r="I41" s="0" t="s">
        <v>70</v>
      </c>
      <c r="J41" s="0" t="s">
        <v>71</v>
      </c>
      <c r="K41" s="0" t="s">
        <v>72</v>
      </c>
      <c r="N41" s="7" t="n">
        <v>13</v>
      </c>
      <c r="O41" s="8" t="n">
        <v>5819.4</v>
      </c>
      <c r="P41" s="8" t="n">
        <v>5783.3</v>
      </c>
      <c r="Q41" s="8" t="n">
        <v>5837.8</v>
      </c>
      <c r="R41" s="8" t="n">
        <v>0</v>
      </c>
      <c r="S41" s="9" t="n">
        <v>6050.6</v>
      </c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  <c r="AP41" s="1"/>
      <c r="AQ41" s="1"/>
    </row>
    <row r="42" customFormat="false" ht="15" hidden="false" customHeight="false" outlineLevel="0" collapsed="false">
      <c r="A42" s="0" t="s">
        <v>73</v>
      </c>
      <c r="B42" s="0" t="s">
        <v>40</v>
      </c>
      <c r="C42" s="0" t="s">
        <v>25</v>
      </c>
      <c r="D42" s="0" t="n">
        <v>0</v>
      </c>
      <c r="E42" s="0" t="n">
        <v>1</v>
      </c>
      <c r="F42" s="0" t="n">
        <v>270.4</v>
      </c>
      <c r="G42" s="0" t="n">
        <v>11</v>
      </c>
      <c r="I42" s="0" t="s">
        <v>73</v>
      </c>
      <c r="J42" s="0" t="s">
        <v>71</v>
      </c>
      <c r="K42" s="0" t="s">
        <v>72</v>
      </c>
      <c r="N42" s="7" t="n">
        <v>14</v>
      </c>
      <c r="O42" s="8" t="n">
        <v>5810.6</v>
      </c>
      <c r="P42" s="8" t="n">
        <v>5791.4</v>
      </c>
      <c r="Q42" s="8" t="n">
        <v>5844.9</v>
      </c>
      <c r="R42" s="8" t="n">
        <v>0</v>
      </c>
      <c r="S42" s="9" t="n">
        <v>0</v>
      </c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  <c r="AQ42" s="1"/>
    </row>
    <row r="43" customFormat="false" ht="15" hidden="false" customHeight="false" outlineLevel="0" collapsed="false">
      <c r="A43" s="0" t="s">
        <v>74</v>
      </c>
      <c r="B43" s="0" t="s">
        <v>40</v>
      </c>
      <c r="C43" s="0" t="s">
        <v>25</v>
      </c>
      <c r="D43" s="0" t="n">
        <v>0</v>
      </c>
      <c r="E43" s="0" t="n">
        <v>1</v>
      </c>
      <c r="F43" s="0" t="n">
        <v>281.3</v>
      </c>
      <c r="G43" s="0" t="n">
        <v>14</v>
      </c>
      <c r="I43" s="0" t="s">
        <v>74</v>
      </c>
      <c r="J43" s="0" t="s">
        <v>75</v>
      </c>
      <c r="K43" s="0" t="s">
        <v>72</v>
      </c>
      <c r="N43" s="7" t="n">
        <v>15</v>
      </c>
      <c r="O43" s="8" t="n">
        <v>5739.9</v>
      </c>
      <c r="P43" s="8" t="n">
        <v>5749.8</v>
      </c>
      <c r="Q43" s="8" t="n">
        <v>5871.5</v>
      </c>
      <c r="R43" s="8" t="n">
        <v>0</v>
      </c>
      <c r="S43" s="9" t="n">
        <v>0</v>
      </c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"/>
      <c r="AQ43" s="1"/>
    </row>
    <row r="44" customFormat="false" ht="15.75" hidden="false" customHeight="false" outlineLevel="0" collapsed="false">
      <c r="A44" s="0" t="s">
        <v>76</v>
      </c>
      <c r="B44" s="0" t="s">
        <v>40</v>
      </c>
      <c r="C44" s="0" t="s">
        <v>25</v>
      </c>
      <c r="D44" s="0" t="n">
        <v>0</v>
      </c>
      <c r="E44" s="0" t="n">
        <v>1</v>
      </c>
      <c r="F44" s="0" t="n">
        <v>286</v>
      </c>
      <c r="G44" s="0" t="n">
        <v>15</v>
      </c>
      <c r="I44" s="0" t="s">
        <v>76</v>
      </c>
      <c r="J44" s="0" t="s">
        <v>75</v>
      </c>
      <c r="K44" s="0" t="s">
        <v>72</v>
      </c>
      <c r="N44" s="10" t="n">
        <v>16</v>
      </c>
      <c r="O44" s="11" t="n">
        <v>5745.2</v>
      </c>
      <c r="P44" s="11" t="n">
        <v>5774</v>
      </c>
      <c r="Q44" s="11" t="n">
        <v>5881.6</v>
      </c>
      <c r="R44" s="11" t="n">
        <v>0</v>
      </c>
      <c r="S44" s="12" t="n">
        <v>0</v>
      </c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1"/>
      <c r="AQ44" s="1"/>
    </row>
    <row r="45" customFormat="false" ht="15" hidden="false" customHeight="false" outlineLevel="0" collapsed="false">
      <c r="A45" s="0" t="s">
        <v>77</v>
      </c>
      <c r="B45" s="0" t="s">
        <v>40</v>
      </c>
      <c r="C45" s="0" t="s">
        <v>25</v>
      </c>
      <c r="D45" s="0" t="n">
        <v>0</v>
      </c>
      <c r="E45" s="0" t="n">
        <v>1</v>
      </c>
      <c r="F45" s="0" t="n">
        <v>641.6</v>
      </c>
      <c r="G45" s="0" t="n">
        <v>18</v>
      </c>
      <c r="I45" s="0" t="s">
        <v>77</v>
      </c>
      <c r="J45" s="0" t="s">
        <v>78</v>
      </c>
      <c r="K45" s="0" t="s">
        <v>79</v>
      </c>
      <c r="L45" s="0" t="s">
        <v>80</v>
      </c>
      <c r="M45" s="0" t="s">
        <v>81</v>
      </c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1"/>
      <c r="AQ45" s="1"/>
    </row>
    <row r="46" customFormat="false" ht="15" hidden="false" customHeight="false" outlineLevel="0" collapsed="false">
      <c r="A46" s="0" t="s">
        <v>82</v>
      </c>
      <c r="B46" s="0" t="s">
        <v>40</v>
      </c>
      <c r="C46" s="0" t="s">
        <v>25</v>
      </c>
      <c r="D46" s="0" t="n">
        <v>0</v>
      </c>
      <c r="E46" s="0" t="n">
        <v>1</v>
      </c>
      <c r="F46" s="0" t="n">
        <v>585.3</v>
      </c>
      <c r="G46" s="0" t="n">
        <v>19</v>
      </c>
      <c r="I46" s="0" t="s">
        <v>82</v>
      </c>
      <c r="J46" s="0" t="s">
        <v>78</v>
      </c>
      <c r="K46" s="0" t="s">
        <v>79</v>
      </c>
      <c r="L46" s="0" t="s">
        <v>80</v>
      </c>
      <c r="M46" s="0" t="s">
        <v>81</v>
      </c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  <c r="AP46" s="1"/>
      <c r="AQ46" s="1"/>
    </row>
    <row r="47" customFormat="false" ht="15" hidden="false" customHeight="false" outlineLevel="0" collapsed="false">
      <c r="A47" s="0" t="s">
        <v>83</v>
      </c>
      <c r="B47" s="0" t="s">
        <v>40</v>
      </c>
      <c r="C47" s="0" t="s">
        <v>25</v>
      </c>
      <c r="D47" s="0" t="n">
        <v>0</v>
      </c>
      <c r="E47" s="0" t="n">
        <v>1</v>
      </c>
      <c r="F47" s="0" t="n">
        <v>345.2</v>
      </c>
      <c r="G47" s="0" t="n">
        <v>21</v>
      </c>
      <c r="I47" s="0" t="s">
        <v>83</v>
      </c>
      <c r="J47" s="0" t="s">
        <v>84</v>
      </c>
      <c r="K47" s="0" t="s">
        <v>85</v>
      </c>
      <c r="L47" s="0" t="s">
        <v>80</v>
      </c>
      <c r="M47" s="0" t="s">
        <v>81</v>
      </c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  <c r="AN47" s="1"/>
      <c r="AO47" s="1"/>
      <c r="AP47" s="1"/>
      <c r="AQ47" s="1"/>
    </row>
    <row r="48" customFormat="false" ht="15" hidden="false" customHeight="false" outlineLevel="0" collapsed="false">
      <c r="A48" s="0" t="s">
        <v>86</v>
      </c>
      <c r="B48" s="0" t="s">
        <v>40</v>
      </c>
      <c r="C48" s="0" t="s">
        <v>25</v>
      </c>
      <c r="D48" s="0" t="n">
        <v>0</v>
      </c>
      <c r="E48" s="0" t="n">
        <v>1</v>
      </c>
      <c r="F48" s="0" t="n">
        <v>334</v>
      </c>
      <c r="G48" s="0" t="n">
        <v>22</v>
      </c>
      <c r="I48" s="0" t="s">
        <v>86</v>
      </c>
      <c r="J48" s="0" t="s">
        <v>84</v>
      </c>
      <c r="K48" s="0" t="s">
        <v>85</v>
      </c>
      <c r="L48" s="0" t="s">
        <v>80</v>
      </c>
      <c r="M48" s="0" t="s">
        <v>81</v>
      </c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  <c r="AN48" s="1"/>
      <c r="AO48" s="1"/>
      <c r="AP48" s="1"/>
      <c r="AQ48" s="1"/>
    </row>
    <row r="49" customFormat="false" ht="15" hidden="false" customHeight="false" outlineLevel="0" collapsed="false">
      <c r="A49" s="0" t="s">
        <v>87</v>
      </c>
      <c r="B49" s="0" t="s">
        <v>40</v>
      </c>
      <c r="C49" s="0" t="s">
        <v>25</v>
      </c>
      <c r="D49" s="0" t="n">
        <v>0</v>
      </c>
      <c r="E49" s="0" t="n">
        <v>1</v>
      </c>
      <c r="F49" s="0" t="n">
        <v>337.4</v>
      </c>
      <c r="G49" s="0" t="n">
        <v>24</v>
      </c>
      <c r="I49" s="0" t="s">
        <v>87</v>
      </c>
      <c r="J49" s="0" t="s">
        <v>88</v>
      </c>
      <c r="K49" s="0" t="s">
        <v>89</v>
      </c>
      <c r="L49" s="0" t="s">
        <v>81</v>
      </c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  <c r="AN49" s="1"/>
      <c r="AO49" s="1"/>
      <c r="AP49" s="1"/>
      <c r="AQ49" s="1"/>
    </row>
    <row r="50" customFormat="false" ht="15" hidden="false" customHeight="false" outlineLevel="0" collapsed="false">
      <c r="A50" s="0" t="s">
        <v>90</v>
      </c>
      <c r="B50" s="0" t="s">
        <v>40</v>
      </c>
      <c r="C50" s="0" t="s">
        <v>25</v>
      </c>
      <c r="D50" s="0" t="n">
        <v>0</v>
      </c>
      <c r="E50" s="0" t="n">
        <v>1</v>
      </c>
      <c r="F50" s="0" t="n">
        <v>340.4</v>
      </c>
      <c r="G50" s="0" t="n">
        <v>25</v>
      </c>
      <c r="I50" s="0" t="s">
        <v>90</v>
      </c>
      <c r="J50" s="0" t="s">
        <v>91</v>
      </c>
      <c r="K50" s="0" t="s">
        <v>89</v>
      </c>
      <c r="L50" s="0" t="s">
        <v>81</v>
      </c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  <c r="AN50" s="1"/>
      <c r="AO50" s="1"/>
      <c r="AP50" s="1"/>
      <c r="AQ50" s="1"/>
    </row>
    <row r="51" customFormat="false" ht="15" hidden="false" customHeight="false" outlineLevel="0" collapsed="false">
      <c r="A51" s="0" t="s">
        <v>92</v>
      </c>
      <c r="B51" s="0" t="s">
        <v>40</v>
      </c>
      <c r="C51" s="0" t="s">
        <v>25</v>
      </c>
      <c r="D51" s="0" t="n">
        <v>0</v>
      </c>
      <c r="E51" s="0" t="n">
        <v>1</v>
      </c>
      <c r="F51" s="0" t="n">
        <v>321.4</v>
      </c>
      <c r="G51" s="0" t="n">
        <v>27</v>
      </c>
      <c r="I51" s="0" t="s">
        <v>92</v>
      </c>
      <c r="J51" s="0" t="s">
        <v>93</v>
      </c>
      <c r="K51" s="0" t="s">
        <v>54</v>
      </c>
      <c r="L51" s="0" t="s">
        <v>55</v>
      </c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  <c r="AN51" s="1"/>
      <c r="AO51" s="1"/>
      <c r="AP51" s="1"/>
      <c r="AQ51" s="1"/>
    </row>
    <row r="52" customFormat="false" ht="15" hidden="false" customHeight="false" outlineLevel="0" collapsed="false">
      <c r="A52" s="0" t="s">
        <v>94</v>
      </c>
      <c r="B52" s="0" t="s">
        <v>40</v>
      </c>
      <c r="C52" s="0" t="s">
        <v>25</v>
      </c>
      <c r="D52" s="0" t="n">
        <v>0</v>
      </c>
      <c r="E52" s="0" t="n">
        <v>1</v>
      </c>
      <c r="F52" s="0" t="n">
        <v>345.2</v>
      </c>
      <c r="G52" s="0" t="n">
        <v>28</v>
      </c>
      <c r="I52" s="0" t="s">
        <v>94</v>
      </c>
      <c r="J52" s="0" t="s">
        <v>93</v>
      </c>
      <c r="K52" s="0" t="s">
        <v>54</v>
      </c>
      <c r="L52" s="0" t="s">
        <v>55</v>
      </c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</row>
    <row r="53" customFormat="false" ht="15" hidden="false" customHeight="false" outlineLevel="0" collapsed="false">
      <c r="A53" s="0" t="s">
        <v>78</v>
      </c>
      <c r="B53" s="0" t="s">
        <v>40</v>
      </c>
      <c r="C53" s="0" t="s">
        <v>25</v>
      </c>
      <c r="D53" s="0" t="n">
        <v>1</v>
      </c>
      <c r="E53" s="0" t="n">
        <v>1</v>
      </c>
      <c r="F53" s="0" t="n">
        <v>534</v>
      </c>
      <c r="G53" s="0" t="n">
        <v>-1</v>
      </c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  <c r="AO53" s="1"/>
      <c r="AP53" s="1"/>
      <c r="AQ53" s="1"/>
    </row>
    <row r="54" customFormat="false" ht="15" hidden="false" customHeight="false" outlineLevel="0" collapsed="false">
      <c r="A54" s="0" t="s">
        <v>84</v>
      </c>
      <c r="B54" s="0" t="s">
        <v>40</v>
      </c>
      <c r="C54" s="0" t="s">
        <v>25</v>
      </c>
      <c r="D54" s="0" t="n">
        <v>1</v>
      </c>
      <c r="E54" s="0" t="n">
        <v>1</v>
      </c>
      <c r="F54" s="0" t="n">
        <v>613.7</v>
      </c>
      <c r="G54" s="0" t="n">
        <v>-1</v>
      </c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  <c r="AN54" s="1"/>
      <c r="AO54" s="1"/>
      <c r="AP54" s="1"/>
      <c r="AQ54" s="1"/>
    </row>
    <row r="55" customFormat="false" ht="15" hidden="false" customHeight="false" outlineLevel="0" collapsed="false">
      <c r="A55" s="0" t="s">
        <v>88</v>
      </c>
      <c r="B55" s="0" t="s">
        <v>40</v>
      </c>
      <c r="C55" s="0" t="s">
        <v>25</v>
      </c>
      <c r="D55" s="0" t="n">
        <v>1</v>
      </c>
      <c r="E55" s="0" t="n">
        <v>1</v>
      </c>
      <c r="F55" s="0" t="n">
        <v>265.1</v>
      </c>
      <c r="G55" s="0" t="n">
        <v>-1</v>
      </c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</row>
    <row r="56" customFormat="false" ht="15" hidden="false" customHeight="false" outlineLevel="0" collapsed="false">
      <c r="A56" s="0" t="s">
        <v>91</v>
      </c>
      <c r="B56" s="0" t="s">
        <v>40</v>
      </c>
      <c r="C56" s="0" t="s">
        <v>25</v>
      </c>
      <c r="D56" s="0" t="n">
        <v>1</v>
      </c>
      <c r="E56" s="0" t="n">
        <v>1</v>
      </c>
      <c r="F56" s="0" t="n">
        <v>269.7</v>
      </c>
      <c r="G56" s="0" t="n">
        <v>-1</v>
      </c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  <c r="AO56" s="1"/>
      <c r="AP56" s="1"/>
      <c r="AQ56" s="1"/>
    </row>
    <row r="57" customFormat="false" ht="15" hidden="false" customHeight="false" outlineLevel="0" collapsed="false">
      <c r="A57" s="0" t="s">
        <v>64</v>
      </c>
      <c r="B57" s="0" t="s">
        <v>95</v>
      </c>
      <c r="C57" s="0" t="s">
        <v>25</v>
      </c>
      <c r="D57" s="0" t="n">
        <v>1</v>
      </c>
      <c r="E57" s="0" t="n">
        <v>1</v>
      </c>
      <c r="F57" s="0" t="n">
        <v>1512.3</v>
      </c>
      <c r="G57" s="0" t="n">
        <v>-1</v>
      </c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/>
    </row>
    <row r="58" customFormat="false" ht="15" hidden="false" customHeight="false" outlineLevel="0" collapsed="false">
      <c r="A58" s="0" t="s">
        <v>68</v>
      </c>
      <c r="B58" s="0" t="s">
        <v>95</v>
      </c>
      <c r="C58" s="0" t="s">
        <v>25</v>
      </c>
      <c r="D58" s="0" t="n">
        <v>1</v>
      </c>
      <c r="E58" s="0" t="n">
        <v>1</v>
      </c>
      <c r="F58" s="0" t="n">
        <v>1446.5</v>
      </c>
      <c r="G58" s="0" t="n">
        <v>-1</v>
      </c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  <c r="AN58" s="1"/>
      <c r="AO58" s="1"/>
      <c r="AP58" s="1"/>
      <c r="AQ58" s="1"/>
    </row>
    <row r="59" customFormat="false" ht="15" hidden="false" customHeight="false" outlineLevel="0" collapsed="false">
      <c r="A59" s="0" t="s">
        <v>71</v>
      </c>
      <c r="B59" s="0" t="s">
        <v>24</v>
      </c>
      <c r="C59" s="0" t="s">
        <v>25</v>
      </c>
      <c r="D59" s="0" t="n">
        <v>1</v>
      </c>
      <c r="E59" s="0" t="n">
        <v>1</v>
      </c>
      <c r="F59" s="0" t="n">
        <v>1753.4</v>
      </c>
      <c r="G59" s="0" t="n">
        <v>-1</v>
      </c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1"/>
      <c r="AN59" s="1"/>
      <c r="AO59" s="1"/>
      <c r="AP59" s="1"/>
      <c r="AQ59" s="1"/>
    </row>
    <row r="60" customFormat="false" ht="15" hidden="false" customHeight="false" outlineLevel="0" collapsed="false">
      <c r="A60" s="0" t="s">
        <v>75</v>
      </c>
      <c r="B60" s="0" t="s">
        <v>36</v>
      </c>
      <c r="C60" s="0" t="s">
        <v>25</v>
      </c>
      <c r="D60" s="0" t="n">
        <v>1</v>
      </c>
      <c r="E60" s="0" t="n">
        <v>1</v>
      </c>
      <c r="F60" s="0" t="n">
        <v>1661.2</v>
      </c>
      <c r="G60" s="0" t="n">
        <v>-1</v>
      </c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  <c r="AM60" s="1"/>
      <c r="AN60" s="1"/>
      <c r="AO60" s="1"/>
      <c r="AP60" s="1"/>
      <c r="AQ60" s="1"/>
    </row>
    <row r="61" customFormat="false" ht="15" hidden="false" customHeight="false" outlineLevel="0" collapsed="false">
      <c r="A61" s="0" t="s">
        <v>79</v>
      </c>
      <c r="B61" s="0" t="s">
        <v>36</v>
      </c>
      <c r="C61" s="0" t="s">
        <v>25</v>
      </c>
      <c r="D61" s="0" t="n">
        <v>1</v>
      </c>
      <c r="E61" s="0" t="n">
        <v>1</v>
      </c>
      <c r="F61" s="0" t="n">
        <v>624.2</v>
      </c>
      <c r="G61" s="0" t="n">
        <v>-1</v>
      </c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  <c r="AM61" s="1"/>
      <c r="AN61" s="1"/>
      <c r="AO61" s="1"/>
      <c r="AP61" s="1"/>
      <c r="AQ61" s="1"/>
    </row>
    <row r="62" customFormat="false" ht="15" hidden="false" customHeight="false" outlineLevel="0" collapsed="false">
      <c r="A62" s="0" t="s">
        <v>85</v>
      </c>
      <c r="B62" s="0" t="s">
        <v>40</v>
      </c>
      <c r="C62" s="0" t="s">
        <v>25</v>
      </c>
      <c r="D62" s="0" t="n">
        <v>1</v>
      </c>
      <c r="E62" s="0" t="n">
        <v>1</v>
      </c>
      <c r="F62" s="0" t="n">
        <v>701.8</v>
      </c>
      <c r="G62" s="0" t="n">
        <v>-1</v>
      </c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  <c r="AM62" s="1"/>
      <c r="AN62" s="1"/>
      <c r="AO62" s="1"/>
      <c r="AP62" s="1"/>
      <c r="AQ62" s="1"/>
    </row>
    <row r="63" customFormat="false" ht="15" hidden="false" customHeight="false" outlineLevel="0" collapsed="false">
      <c r="A63" s="0" t="s">
        <v>89</v>
      </c>
      <c r="B63" s="0" t="s">
        <v>36</v>
      </c>
      <c r="C63" s="0" t="s">
        <v>25</v>
      </c>
      <c r="D63" s="0" t="n">
        <v>1</v>
      </c>
      <c r="E63" s="0" t="n">
        <v>1</v>
      </c>
      <c r="F63" s="0" t="n">
        <v>1509.2</v>
      </c>
      <c r="G63" s="0" t="n">
        <v>-1</v>
      </c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  <c r="AM63" s="1"/>
      <c r="AN63" s="1"/>
      <c r="AO63" s="1"/>
      <c r="AP63" s="1"/>
      <c r="AQ63" s="1"/>
    </row>
    <row r="64" customFormat="false" ht="15" hidden="false" customHeight="false" outlineLevel="0" collapsed="false">
      <c r="A64" s="0" t="s">
        <v>93</v>
      </c>
      <c r="B64" s="0" t="s">
        <v>40</v>
      </c>
      <c r="C64" s="0" t="s">
        <v>25</v>
      </c>
      <c r="D64" s="0" t="n">
        <v>1</v>
      </c>
      <c r="E64" s="0" t="n">
        <v>1</v>
      </c>
      <c r="F64" s="0" t="n">
        <v>634.8</v>
      </c>
      <c r="G64" s="0" t="n">
        <v>-1</v>
      </c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  <c r="AL64" s="1"/>
      <c r="AM64" s="1"/>
      <c r="AN64" s="1"/>
      <c r="AO64" s="1"/>
      <c r="AP64" s="1"/>
      <c r="AQ64" s="1"/>
    </row>
    <row r="65" customFormat="false" ht="15" hidden="false" customHeight="false" outlineLevel="0" collapsed="false">
      <c r="A65" s="0" t="s">
        <v>80</v>
      </c>
      <c r="B65" s="0" t="s">
        <v>24</v>
      </c>
      <c r="C65" s="0" t="s">
        <v>25</v>
      </c>
      <c r="D65" s="0" t="n">
        <v>1</v>
      </c>
      <c r="E65" s="0" t="n">
        <v>1</v>
      </c>
      <c r="F65" s="0" t="n">
        <v>509.4</v>
      </c>
      <c r="G65" s="0" t="n">
        <v>-1</v>
      </c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1"/>
      <c r="AK65" s="1"/>
      <c r="AL65" s="1"/>
      <c r="AM65" s="1"/>
      <c r="AN65" s="1"/>
      <c r="AO65" s="1"/>
      <c r="AP65" s="1"/>
      <c r="AQ65" s="1"/>
    </row>
    <row r="66" customFormat="false" ht="15" hidden="false" customHeight="false" outlineLevel="0" collapsed="false">
      <c r="A66" s="0" t="s">
        <v>54</v>
      </c>
      <c r="B66" s="0" t="s">
        <v>36</v>
      </c>
      <c r="C66" s="0" t="s">
        <v>25</v>
      </c>
      <c r="D66" s="0" t="n">
        <v>1</v>
      </c>
      <c r="E66" s="0" t="n">
        <v>1</v>
      </c>
      <c r="F66" s="0" t="n">
        <v>3770.5</v>
      </c>
      <c r="G66" s="0" t="n">
        <v>-1</v>
      </c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  <c r="AM66" s="1"/>
      <c r="AN66" s="1"/>
      <c r="AO66" s="1"/>
      <c r="AP66" s="1"/>
      <c r="AQ66" s="1"/>
    </row>
    <row r="67" customFormat="false" ht="15" hidden="false" customHeight="false" outlineLevel="0" collapsed="false">
      <c r="A67" s="0" t="s">
        <v>65</v>
      </c>
      <c r="B67" s="0" t="s">
        <v>57</v>
      </c>
      <c r="C67" s="0" t="s">
        <v>96</v>
      </c>
      <c r="D67" s="0" t="n">
        <v>1</v>
      </c>
      <c r="E67" s="0" t="n">
        <v>0</v>
      </c>
      <c r="F67" s="0" t="n">
        <v>4073.9</v>
      </c>
      <c r="G67" s="0" t="n">
        <v>-1</v>
      </c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1"/>
      <c r="AK67" s="1"/>
      <c r="AL67" s="1"/>
      <c r="AM67" s="1"/>
      <c r="AN67" s="1"/>
      <c r="AO67" s="1"/>
      <c r="AP67" s="1"/>
      <c r="AQ67" s="1"/>
    </row>
    <row r="68" customFormat="false" ht="15" hidden="false" customHeight="false" outlineLevel="0" collapsed="false">
      <c r="A68" s="0" t="s">
        <v>72</v>
      </c>
      <c r="B68" s="0" t="s">
        <v>59</v>
      </c>
      <c r="C68" s="0" t="s">
        <v>96</v>
      </c>
      <c r="D68" s="0" t="n">
        <v>1</v>
      </c>
      <c r="E68" s="0" t="n">
        <v>0</v>
      </c>
      <c r="F68" s="0" t="n">
        <v>3643.2</v>
      </c>
      <c r="G68" s="0" t="n">
        <v>-1</v>
      </c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  <c r="AJ68" s="1"/>
      <c r="AK68" s="1"/>
      <c r="AL68" s="1"/>
      <c r="AM68" s="1"/>
      <c r="AN68" s="1"/>
      <c r="AO68" s="1"/>
      <c r="AP68" s="1"/>
      <c r="AQ68" s="1"/>
    </row>
    <row r="69" customFormat="false" ht="15" hidden="false" customHeight="false" outlineLevel="0" collapsed="false">
      <c r="A69" s="0" t="s">
        <v>81</v>
      </c>
      <c r="B69" s="0" t="s">
        <v>59</v>
      </c>
      <c r="C69" s="0" t="s">
        <v>97</v>
      </c>
      <c r="D69" s="0" t="n">
        <v>1</v>
      </c>
      <c r="E69" s="0" t="n">
        <v>0</v>
      </c>
      <c r="F69" s="13" t="n">
        <f aca="false">3153.4+8</f>
        <v>3161.4</v>
      </c>
      <c r="G69" s="0" t="n">
        <v>-1</v>
      </c>
      <c r="U69" s="1"/>
      <c r="V69" s="1"/>
      <c r="W69" s="14"/>
      <c r="X69" s="14"/>
      <c r="Y69" s="14"/>
      <c r="Z69" s="14"/>
      <c r="AA69" s="14"/>
      <c r="AB69" s="1"/>
      <c r="AC69" s="1"/>
      <c r="AD69" s="1"/>
      <c r="AE69" s="15"/>
      <c r="AF69" s="15"/>
      <c r="AG69" s="15"/>
      <c r="AH69" s="15"/>
      <c r="AI69" s="15"/>
      <c r="AJ69" s="1"/>
      <c r="AK69" s="1"/>
      <c r="AL69" s="1"/>
      <c r="AM69" s="1"/>
      <c r="AN69" s="1"/>
      <c r="AO69" s="1"/>
      <c r="AP69" s="1"/>
      <c r="AQ69" s="1"/>
    </row>
    <row r="70" customFormat="false" ht="15" hidden="false" customHeight="false" outlineLevel="0" collapsed="false">
      <c r="A70" s="0" t="s">
        <v>55</v>
      </c>
      <c r="B70" s="0" t="s">
        <v>98</v>
      </c>
      <c r="C70" s="0" t="s">
        <v>99</v>
      </c>
      <c r="D70" s="0" t="n">
        <v>0</v>
      </c>
      <c r="E70" s="0" t="n">
        <v>0</v>
      </c>
      <c r="F70" s="0" t="n">
        <v>509.6</v>
      </c>
      <c r="G70" s="0" t="n">
        <v>-1</v>
      </c>
      <c r="U70" s="1"/>
      <c r="V70" s="1"/>
      <c r="W70" s="14"/>
      <c r="X70" s="14"/>
      <c r="Y70" s="14"/>
      <c r="Z70" s="14"/>
      <c r="AA70" s="14"/>
      <c r="AB70" s="1"/>
      <c r="AC70" s="1"/>
      <c r="AD70" s="1"/>
      <c r="AE70" s="15"/>
      <c r="AF70" s="15"/>
      <c r="AG70" s="15"/>
      <c r="AH70" s="15"/>
      <c r="AI70" s="15"/>
      <c r="AJ70" s="1"/>
      <c r="AK70" s="1"/>
      <c r="AL70" s="1"/>
      <c r="AM70" s="1"/>
      <c r="AN70" s="1"/>
      <c r="AO70" s="1"/>
      <c r="AP70" s="1"/>
      <c r="AQ70" s="1"/>
    </row>
    <row r="71" customFormat="false" ht="15" hidden="false" customHeight="false" outlineLevel="0" collapsed="false">
      <c r="A71" s="0" t="s">
        <v>100</v>
      </c>
      <c r="B71" s="0" t="s">
        <v>40</v>
      </c>
      <c r="C71" s="0" t="s">
        <v>25</v>
      </c>
      <c r="D71" s="0" t="n">
        <v>0</v>
      </c>
      <c r="E71" s="0" t="n">
        <v>1</v>
      </c>
      <c r="F71" s="0" t="n">
        <v>1048.6</v>
      </c>
      <c r="G71" s="0" t="n">
        <v>1</v>
      </c>
      <c r="I71" s="0" t="s">
        <v>100</v>
      </c>
      <c r="J71" s="0" t="s">
        <v>101</v>
      </c>
      <c r="K71" s="0" t="s">
        <v>102</v>
      </c>
      <c r="U71" s="1"/>
      <c r="V71" s="1"/>
      <c r="W71" s="14"/>
      <c r="X71" s="14"/>
      <c r="Y71" s="14"/>
      <c r="Z71" s="14"/>
      <c r="AA71" s="14"/>
      <c r="AB71" s="1"/>
      <c r="AC71" s="1"/>
      <c r="AD71" s="1"/>
      <c r="AE71" s="15"/>
      <c r="AF71" s="15"/>
      <c r="AG71" s="15"/>
      <c r="AH71" s="15"/>
      <c r="AI71" s="15"/>
      <c r="AJ71" s="1"/>
      <c r="AK71" s="1"/>
      <c r="AL71" s="1"/>
      <c r="AM71" s="1"/>
      <c r="AN71" s="1"/>
      <c r="AO71" s="1"/>
      <c r="AP71" s="1"/>
      <c r="AQ71" s="1"/>
    </row>
    <row r="72" customFormat="false" ht="15" hidden="false" customHeight="false" outlineLevel="0" collapsed="false">
      <c r="A72" s="0" t="s">
        <v>103</v>
      </c>
      <c r="B72" s="0" t="s">
        <v>40</v>
      </c>
      <c r="C72" s="0" t="s">
        <v>25</v>
      </c>
      <c r="D72" s="0" t="n">
        <v>0</v>
      </c>
      <c r="E72" s="0" t="n">
        <v>1</v>
      </c>
      <c r="F72" s="0" t="n">
        <v>908</v>
      </c>
      <c r="G72" s="0" t="n">
        <v>3</v>
      </c>
      <c r="I72" s="0" t="s">
        <v>103</v>
      </c>
      <c r="J72" s="0" t="s">
        <v>101</v>
      </c>
      <c r="K72" s="0" t="s">
        <v>102</v>
      </c>
      <c r="U72" s="1"/>
      <c r="V72" s="1"/>
      <c r="W72" s="14"/>
      <c r="X72" s="14"/>
      <c r="Y72" s="14"/>
      <c r="Z72" s="14"/>
      <c r="AA72" s="14"/>
      <c r="AB72" s="1"/>
      <c r="AC72" s="1"/>
      <c r="AD72" s="1"/>
      <c r="AE72" s="15"/>
      <c r="AF72" s="15"/>
      <c r="AG72" s="15"/>
      <c r="AH72" s="15"/>
      <c r="AI72" s="15"/>
      <c r="AJ72" s="1"/>
      <c r="AK72" s="1"/>
      <c r="AL72" s="1"/>
      <c r="AM72" s="1"/>
      <c r="AN72" s="1"/>
      <c r="AO72" s="1"/>
      <c r="AP72" s="1"/>
      <c r="AQ72" s="1"/>
    </row>
    <row r="73" customFormat="false" ht="15" hidden="false" customHeight="false" outlineLevel="0" collapsed="false">
      <c r="A73" s="0" t="s">
        <v>104</v>
      </c>
      <c r="B73" s="0" t="s">
        <v>40</v>
      </c>
      <c r="C73" s="0" t="s">
        <v>25</v>
      </c>
      <c r="D73" s="0" t="n">
        <v>0</v>
      </c>
      <c r="E73" s="0" t="n">
        <v>1</v>
      </c>
      <c r="F73" s="0" t="n">
        <v>1055.5</v>
      </c>
      <c r="G73" s="0" t="n">
        <v>5</v>
      </c>
      <c r="I73" s="0" t="s">
        <v>104</v>
      </c>
      <c r="J73" s="0" t="s">
        <v>105</v>
      </c>
      <c r="K73" s="0" t="s">
        <v>102</v>
      </c>
      <c r="U73" s="1"/>
      <c r="V73" s="1"/>
      <c r="W73" s="14"/>
      <c r="X73" s="14"/>
      <c r="Y73" s="14"/>
      <c r="Z73" s="14"/>
      <c r="AA73" s="14"/>
      <c r="AB73" s="1"/>
      <c r="AC73" s="1"/>
      <c r="AD73" s="1"/>
      <c r="AE73" s="15"/>
      <c r="AF73" s="15"/>
      <c r="AG73" s="15"/>
      <c r="AH73" s="15"/>
      <c r="AI73" s="15"/>
      <c r="AJ73" s="1"/>
      <c r="AK73" s="1"/>
      <c r="AL73" s="1"/>
      <c r="AM73" s="1"/>
      <c r="AN73" s="1"/>
      <c r="AO73" s="1"/>
      <c r="AP73" s="1"/>
      <c r="AQ73" s="1"/>
    </row>
    <row r="74" customFormat="false" ht="15" hidden="false" customHeight="false" outlineLevel="0" collapsed="false">
      <c r="A74" s="0" t="s">
        <v>106</v>
      </c>
      <c r="B74" s="0" t="s">
        <v>40</v>
      </c>
      <c r="C74" s="0" t="s">
        <v>25</v>
      </c>
      <c r="D74" s="0" t="n">
        <v>0</v>
      </c>
      <c r="E74" s="0" t="n">
        <v>1</v>
      </c>
      <c r="F74" s="0" t="n">
        <v>1061</v>
      </c>
      <c r="G74" s="0" t="n">
        <v>7</v>
      </c>
      <c r="I74" s="0" t="s">
        <v>106</v>
      </c>
      <c r="J74" s="0" t="s">
        <v>105</v>
      </c>
      <c r="K74" s="0" t="s">
        <v>102</v>
      </c>
      <c r="U74" s="1"/>
      <c r="V74" s="1"/>
      <c r="W74" s="14"/>
      <c r="X74" s="14"/>
      <c r="Y74" s="14"/>
      <c r="Z74" s="14"/>
      <c r="AA74" s="14"/>
      <c r="AB74" s="1"/>
      <c r="AC74" s="1"/>
      <c r="AD74" s="1"/>
      <c r="AE74" s="15"/>
      <c r="AF74" s="15"/>
      <c r="AG74" s="15"/>
      <c r="AH74" s="15"/>
      <c r="AI74" s="15"/>
      <c r="AJ74" s="1"/>
      <c r="AK74" s="1"/>
      <c r="AL74" s="1"/>
      <c r="AM74" s="1"/>
      <c r="AN74" s="1"/>
      <c r="AO74" s="1"/>
      <c r="AP74" s="1"/>
      <c r="AQ74" s="1"/>
    </row>
    <row r="75" customFormat="false" ht="15" hidden="false" customHeight="false" outlineLevel="0" collapsed="false">
      <c r="A75" s="0" t="s">
        <v>107</v>
      </c>
      <c r="B75" s="0" t="s">
        <v>40</v>
      </c>
      <c r="C75" s="0" t="s">
        <v>25</v>
      </c>
      <c r="D75" s="0" t="n">
        <v>0</v>
      </c>
      <c r="E75" s="0" t="n">
        <v>1</v>
      </c>
      <c r="F75" s="0" t="n">
        <v>336.9</v>
      </c>
      <c r="G75" s="0" t="n">
        <v>10</v>
      </c>
      <c r="I75" s="0" t="s">
        <v>107</v>
      </c>
      <c r="J75" s="0" t="s">
        <v>108</v>
      </c>
      <c r="K75" s="0" t="s">
        <v>109</v>
      </c>
      <c r="U75" s="1"/>
      <c r="V75" s="1"/>
      <c r="W75" s="14"/>
      <c r="X75" s="14"/>
      <c r="Y75" s="14"/>
      <c r="Z75" s="14"/>
      <c r="AA75" s="14"/>
      <c r="AB75" s="1"/>
      <c r="AC75" s="1"/>
      <c r="AD75" s="1"/>
      <c r="AE75" s="15"/>
      <c r="AF75" s="15"/>
      <c r="AG75" s="15"/>
      <c r="AH75" s="15"/>
      <c r="AI75" s="15"/>
      <c r="AJ75" s="1"/>
      <c r="AK75" s="1"/>
      <c r="AL75" s="1"/>
      <c r="AM75" s="1"/>
      <c r="AN75" s="1"/>
      <c r="AO75" s="1"/>
      <c r="AP75" s="1"/>
      <c r="AQ75" s="1"/>
    </row>
    <row r="76" customFormat="false" ht="15" hidden="false" customHeight="false" outlineLevel="0" collapsed="false">
      <c r="A76" s="0" t="s">
        <v>110</v>
      </c>
      <c r="B76" s="0" t="s">
        <v>40</v>
      </c>
      <c r="C76" s="0" t="s">
        <v>25</v>
      </c>
      <c r="D76" s="0" t="n">
        <v>0</v>
      </c>
      <c r="E76" s="0" t="n">
        <v>1</v>
      </c>
      <c r="F76" s="0" t="n">
        <v>278.2</v>
      </c>
      <c r="G76" s="0" t="n">
        <v>11</v>
      </c>
      <c r="I76" s="0" t="s">
        <v>110</v>
      </c>
      <c r="J76" s="0" t="s">
        <v>108</v>
      </c>
      <c r="K76" s="0" t="s">
        <v>109</v>
      </c>
      <c r="U76" s="1"/>
      <c r="V76" s="1"/>
      <c r="W76" s="14"/>
      <c r="X76" s="14"/>
      <c r="Y76" s="14"/>
      <c r="Z76" s="14"/>
      <c r="AA76" s="14"/>
      <c r="AB76" s="1"/>
      <c r="AC76" s="1"/>
      <c r="AD76" s="1"/>
      <c r="AE76" s="15"/>
      <c r="AF76" s="15"/>
      <c r="AG76" s="15"/>
      <c r="AH76" s="15"/>
      <c r="AI76" s="15"/>
      <c r="AJ76" s="1"/>
      <c r="AK76" s="1"/>
      <c r="AL76" s="1"/>
      <c r="AM76" s="1"/>
      <c r="AN76" s="1"/>
      <c r="AO76" s="1"/>
      <c r="AP76" s="1"/>
      <c r="AQ76" s="1"/>
    </row>
    <row r="77" customFormat="false" ht="15" hidden="false" customHeight="false" outlineLevel="0" collapsed="false">
      <c r="A77" s="0" t="s">
        <v>111</v>
      </c>
      <c r="B77" s="0" t="s">
        <v>40</v>
      </c>
      <c r="C77" s="0" t="s">
        <v>25</v>
      </c>
      <c r="D77" s="0" t="n">
        <v>0</v>
      </c>
      <c r="E77" s="0" t="n">
        <v>1</v>
      </c>
      <c r="F77" s="0" t="n">
        <v>329.9</v>
      </c>
      <c r="G77" s="0" t="n">
        <v>14</v>
      </c>
      <c r="I77" s="0" t="s">
        <v>111</v>
      </c>
      <c r="J77" s="0" t="s">
        <v>112</v>
      </c>
      <c r="K77" s="0" t="s">
        <v>109</v>
      </c>
      <c r="U77" s="1"/>
      <c r="V77" s="1"/>
      <c r="W77" s="14"/>
      <c r="X77" s="14"/>
      <c r="Y77" s="14"/>
      <c r="Z77" s="1"/>
      <c r="AA77" s="14"/>
      <c r="AB77" s="1"/>
      <c r="AC77" s="1"/>
      <c r="AD77" s="1"/>
      <c r="AE77" s="15"/>
      <c r="AF77" s="15"/>
      <c r="AG77" s="15"/>
      <c r="AH77" s="15"/>
      <c r="AI77" s="15"/>
      <c r="AJ77" s="1"/>
      <c r="AK77" s="1"/>
      <c r="AL77" s="1"/>
      <c r="AM77" s="1"/>
      <c r="AN77" s="1"/>
      <c r="AO77" s="1"/>
      <c r="AP77" s="1"/>
      <c r="AQ77" s="1"/>
    </row>
    <row r="78" customFormat="false" ht="15" hidden="false" customHeight="false" outlineLevel="0" collapsed="false">
      <c r="A78" s="0" t="s">
        <v>113</v>
      </c>
      <c r="B78" s="0" t="s">
        <v>40</v>
      </c>
      <c r="C78" s="0" t="s">
        <v>25</v>
      </c>
      <c r="D78" s="0" t="n">
        <v>0</v>
      </c>
      <c r="E78" s="0" t="n">
        <v>1</v>
      </c>
      <c r="F78" s="0" t="n">
        <v>328.5</v>
      </c>
      <c r="G78" s="0" t="n">
        <v>15</v>
      </c>
      <c r="I78" s="0" t="s">
        <v>113</v>
      </c>
      <c r="J78" s="0" t="s">
        <v>112</v>
      </c>
      <c r="K78" s="0" t="s">
        <v>109</v>
      </c>
      <c r="U78" s="1"/>
      <c r="V78" s="1"/>
      <c r="W78" s="14"/>
      <c r="X78" s="14"/>
      <c r="Y78" s="14"/>
      <c r="Z78" s="1"/>
      <c r="AA78" s="14"/>
      <c r="AB78" s="1"/>
      <c r="AC78" s="1"/>
      <c r="AD78" s="1"/>
      <c r="AE78" s="15"/>
      <c r="AF78" s="15"/>
      <c r="AG78" s="15"/>
      <c r="AH78" s="15"/>
      <c r="AI78" s="15"/>
      <c r="AJ78" s="1"/>
      <c r="AK78" s="1"/>
      <c r="AL78" s="1"/>
      <c r="AM78" s="1"/>
      <c r="AN78" s="1"/>
      <c r="AO78" s="1"/>
      <c r="AP78" s="1"/>
      <c r="AQ78" s="1"/>
    </row>
    <row r="79" customFormat="false" ht="15" hidden="false" customHeight="false" outlineLevel="0" collapsed="false">
      <c r="A79" s="0" t="s">
        <v>114</v>
      </c>
      <c r="B79" s="0" t="s">
        <v>40</v>
      </c>
      <c r="C79" s="0" t="s">
        <v>25</v>
      </c>
      <c r="D79" s="0" t="n">
        <v>0</v>
      </c>
      <c r="E79" s="0" t="n">
        <v>1</v>
      </c>
      <c r="F79" s="0" t="n">
        <v>313.4</v>
      </c>
      <c r="G79" s="0" t="n">
        <v>18</v>
      </c>
      <c r="I79" s="0" t="s">
        <v>114</v>
      </c>
      <c r="J79" s="0" t="s">
        <v>115</v>
      </c>
      <c r="K79" s="0" t="s">
        <v>79</v>
      </c>
      <c r="L79" s="0" t="s">
        <v>80</v>
      </c>
      <c r="M79" s="0" t="s">
        <v>81</v>
      </c>
      <c r="U79" s="1"/>
      <c r="V79" s="1"/>
      <c r="W79" s="14"/>
      <c r="X79" s="14"/>
      <c r="Y79" s="14"/>
      <c r="Z79" s="1"/>
      <c r="AA79" s="14"/>
      <c r="AB79" s="1"/>
      <c r="AC79" s="1"/>
      <c r="AD79" s="1"/>
      <c r="AE79" s="15"/>
      <c r="AF79" s="15"/>
      <c r="AG79" s="15"/>
      <c r="AH79" s="15"/>
      <c r="AI79" s="15"/>
      <c r="AJ79" s="1"/>
      <c r="AK79" s="1"/>
      <c r="AL79" s="1"/>
      <c r="AM79" s="1"/>
      <c r="AN79" s="1"/>
      <c r="AO79" s="1"/>
      <c r="AP79" s="1"/>
      <c r="AQ79" s="1"/>
    </row>
    <row r="80" customFormat="false" ht="15" hidden="false" customHeight="false" outlineLevel="0" collapsed="false">
      <c r="A80" s="0" t="s">
        <v>116</v>
      </c>
      <c r="B80" s="0" t="s">
        <v>40</v>
      </c>
      <c r="C80" s="0" t="s">
        <v>25</v>
      </c>
      <c r="D80" s="0" t="n">
        <v>0</v>
      </c>
      <c r="E80" s="0" t="n">
        <v>1</v>
      </c>
      <c r="F80" s="0" t="n">
        <v>251.7</v>
      </c>
      <c r="G80" s="0" t="n">
        <v>19</v>
      </c>
      <c r="I80" s="0" t="s">
        <v>116</v>
      </c>
      <c r="J80" s="0" t="s">
        <v>115</v>
      </c>
      <c r="K80" s="0" t="s">
        <v>79</v>
      </c>
      <c r="L80" s="0" t="s">
        <v>80</v>
      </c>
      <c r="M80" s="0" t="s">
        <v>81</v>
      </c>
      <c r="U80" s="1"/>
      <c r="V80" s="1"/>
      <c r="W80" s="14"/>
      <c r="X80" s="14"/>
      <c r="Y80" s="14"/>
      <c r="Z80" s="1"/>
      <c r="AA80" s="14"/>
      <c r="AB80" s="1"/>
      <c r="AC80" s="1"/>
      <c r="AD80" s="1"/>
      <c r="AE80" s="15"/>
      <c r="AF80" s="15"/>
      <c r="AG80" s="15"/>
      <c r="AH80" s="15"/>
      <c r="AI80" s="15"/>
      <c r="AJ80" s="1"/>
      <c r="AK80" s="1"/>
      <c r="AL80" s="1"/>
      <c r="AM80" s="1"/>
      <c r="AN80" s="1"/>
      <c r="AO80" s="1"/>
      <c r="AP80" s="1"/>
      <c r="AQ80" s="1"/>
    </row>
    <row r="81" customFormat="false" ht="15" hidden="false" customHeight="false" outlineLevel="0" collapsed="false">
      <c r="A81" s="0" t="s">
        <v>117</v>
      </c>
      <c r="B81" s="0" t="s">
        <v>40</v>
      </c>
      <c r="C81" s="0" t="s">
        <v>25</v>
      </c>
      <c r="D81" s="0" t="n">
        <v>0</v>
      </c>
      <c r="E81" s="0" t="n">
        <v>1</v>
      </c>
      <c r="F81" s="0" t="n">
        <v>286.2</v>
      </c>
      <c r="G81" s="0" t="n">
        <v>21</v>
      </c>
      <c r="I81" s="0" t="s">
        <v>117</v>
      </c>
      <c r="J81" s="0" t="s">
        <v>118</v>
      </c>
      <c r="K81" s="0" t="s">
        <v>85</v>
      </c>
      <c r="L81" s="0" t="s">
        <v>80</v>
      </c>
      <c r="M81" s="0" t="s">
        <v>81</v>
      </c>
      <c r="U81" s="1"/>
      <c r="V81" s="1"/>
      <c r="W81" s="14"/>
      <c r="X81" s="14"/>
      <c r="Y81" s="14"/>
      <c r="Z81" s="1"/>
      <c r="AA81" s="14"/>
      <c r="AB81" s="1"/>
      <c r="AC81" s="1"/>
      <c r="AD81" s="1"/>
      <c r="AE81" s="15"/>
      <c r="AF81" s="15"/>
      <c r="AG81" s="15"/>
      <c r="AH81" s="15"/>
      <c r="AI81" s="15"/>
      <c r="AJ81" s="1"/>
      <c r="AK81" s="1"/>
      <c r="AL81" s="1"/>
      <c r="AM81" s="1"/>
      <c r="AN81" s="1"/>
      <c r="AO81" s="1"/>
      <c r="AP81" s="1"/>
      <c r="AQ81" s="1"/>
    </row>
    <row r="82" customFormat="false" ht="15" hidden="false" customHeight="false" outlineLevel="0" collapsed="false">
      <c r="A82" s="0" t="s">
        <v>119</v>
      </c>
      <c r="B82" s="0" t="s">
        <v>40</v>
      </c>
      <c r="C82" s="0" t="s">
        <v>25</v>
      </c>
      <c r="D82" s="0" t="n">
        <v>0</v>
      </c>
      <c r="E82" s="0" t="n">
        <v>1</v>
      </c>
      <c r="F82" s="0" t="n">
        <v>251.7</v>
      </c>
      <c r="G82" s="0" t="n">
        <v>22</v>
      </c>
      <c r="I82" s="0" t="s">
        <v>119</v>
      </c>
      <c r="J82" s="0" t="s">
        <v>118</v>
      </c>
      <c r="K82" s="0" t="s">
        <v>85</v>
      </c>
      <c r="L82" s="0" t="s">
        <v>80</v>
      </c>
      <c r="M82" s="0" t="s">
        <v>81</v>
      </c>
      <c r="U82" s="1"/>
      <c r="V82" s="1"/>
      <c r="W82" s="14"/>
      <c r="X82" s="14"/>
      <c r="Y82" s="14"/>
      <c r="Z82" s="1"/>
      <c r="AA82" s="1"/>
      <c r="AB82" s="1"/>
      <c r="AC82" s="1"/>
      <c r="AD82" s="1"/>
      <c r="AE82" s="15"/>
      <c r="AF82" s="15"/>
      <c r="AG82" s="15"/>
      <c r="AH82" s="15"/>
      <c r="AI82" s="15"/>
      <c r="AJ82" s="1"/>
      <c r="AK82" s="1"/>
      <c r="AL82" s="1"/>
      <c r="AM82" s="1"/>
      <c r="AN82" s="1"/>
      <c r="AO82" s="1"/>
      <c r="AP82" s="1"/>
      <c r="AQ82" s="1"/>
    </row>
    <row r="83" customFormat="false" ht="15" hidden="false" customHeight="false" outlineLevel="0" collapsed="false">
      <c r="A83" s="0" t="s">
        <v>120</v>
      </c>
      <c r="B83" s="0" t="s">
        <v>40</v>
      </c>
      <c r="C83" s="0" t="s">
        <v>25</v>
      </c>
      <c r="D83" s="0" t="n">
        <v>0</v>
      </c>
      <c r="E83" s="0" t="n">
        <v>1</v>
      </c>
      <c r="F83" s="0" t="n">
        <v>391.5</v>
      </c>
      <c r="G83" s="0" t="n">
        <v>24</v>
      </c>
      <c r="I83" s="0" t="s">
        <v>120</v>
      </c>
      <c r="J83" s="0" t="s">
        <v>88</v>
      </c>
      <c r="K83" s="0" t="s">
        <v>89</v>
      </c>
      <c r="L83" s="0" t="s">
        <v>81</v>
      </c>
      <c r="U83" s="1"/>
      <c r="V83" s="1"/>
      <c r="W83" s="14"/>
      <c r="X83" s="14"/>
      <c r="Y83" s="14"/>
      <c r="Z83" s="1"/>
      <c r="AA83" s="1"/>
      <c r="AB83" s="1"/>
      <c r="AC83" s="1"/>
      <c r="AD83" s="1"/>
      <c r="AE83" s="15"/>
      <c r="AF83" s="15"/>
      <c r="AG83" s="15"/>
      <c r="AH83" s="15"/>
      <c r="AI83" s="15"/>
      <c r="AJ83" s="1"/>
      <c r="AK83" s="1"/>
      <c r="AL83" s="1"/>
      <c r="AM83" s="1"/>
      <c r="AN83" s="1"/>
      <c r="AO83" s="1"/>
      <c r="AP83" s="1"/>
      <c r="AQ83" s="1"/>
    </row>
    <row r="84" customFormat="false" ht="15" hidden="false" customHeight="false" outlineLevel="0" collapsed="false">
      <c r="A84" s="0" t="s">
        <v>121</v>
      </c>
      <c r="B84" s="0" t="s">
        <v>40</v>
      </c>
      <c r="C84" s="0" t="s">
        <v>25</v>
      </c>
      <c r="D84" s="0" t="n">
        <v>0</v>
      </c>
      <c r="E84" s="0" t="n">
        <v>1</v>
      </c>
      <c r="F84" s="0" t="n">
        <v>393.5</v>
      </c>
      <c r="G84" s="0" t="n">
        <v>25</v>
      </c>
      <c r="I84" s="0" t="s">
        <v>121</v>
      </c>
      <c r="J84" s="0" t="s">
        <v>91</v>
      </c>
      <c r="K84" s="0" t="s">
        <v>89</v>
      </c>
      <c r="L84" s="0" t="s">
        <v>81</v>
      </c>
      <c r="U84" s="1"/>
      <c r="V84" s="1"/>
      <c r="W84" s="14"/>
      <c r="X84" s="14"/>
      <c r="Y84" s="14"/>
      <c r="Z84" s="1"/>
      <c r="AA84" s="1"/>
      <c r="AB84" s="1"/>
      <c r="AC84" s="1"/>
      <c r="AD84" s="1"/>
      <c r="AE84" s="15"/>
      <c r="AF84" s="15"/>
      <c r="AG84" s="15"/>
      <c r="AH84" s="15"/>
      <c r="AI84" s="15"/>
      <c r="AJ84" s="1"/>
      <c r="AK84" s="1"/>
      <c r="AL84" s="1"/>
      <c r="AM84" s="1"/>
      <c r="AN84" s="1"/>
      <c r="AO84" s="1"/>
      <c r="AP84" s="1"/>
      <c r="AQ84" s="1"/>
    </row>
    <row r="85" customFormat="false" ht="15" hidden="false" customHeight="false" outlineLevel="0" collapsed="false">
      <c r="A85" s="0" t="s">
        <v>122</v>
      </c>
      <c r="B85" s="0" t="s">
        <v>40</v>
      </c>
      <c r="C85" s="0" t="s">
        <v>25</v>
      </c>
      <c r="D85" s="0" t="n">
        <v>0</v>
      </c>
      <c r="E85" s="0" t="n">
        <v>1</v>
      </c>
      <c r="F85" s="0" t="n">
        <v>264.1</v>
      </c>
      <c r="G85" s="0" t="n">
        <v>27</v>
      </c>
      <c r="I85" s="0" t="s">
        <v>122</v>
      </c>
      <c r="J85" s="0" t="s">
        <v>123</v>
      </c>
      <c r="K85" s="0" t="s">
        <v>54</v>
      </c>
      <c r="L85" s="0" t="s">
        <v>55</v>
      </c>
      <c r="U85" s="1"/>
      <c r="V85" s="1"/>
      <c r="W85" s="1"/>
      <c r="X85" s="1"/>
      <c r="Y85" s="1"/>
      <c r="Z85" s="1"/>
      <c r="AA85" s="1"/>
      <c r="AB85" s="1"/>
      <c r="AC85" s="1"/>
      <c r="AD85" s="1"/>
      <c r="AE85" s="1"/>
      <c r="AF85" s="1"/>
      <c r="AG85" s="1"/>
      <c r="AH85" s="1"/>
      <c r="AI85" s="1"/>
      <c r="AJ85" s="1"/>
      <c r="AK85" s="1"/>
      <c r="AL85" s="1"/>
      <c r="AM85" s="1"/>
      <c r="AN85" s="1"/>
      <c r="AO85" s="1"/>
      <c r="AP85" s="1"/>
      <c r="AQ85" s="1"/>
    </row>
    <row r="86" customFormat="false" ht="15" hidden="false" customHeight="false" outlineLevel="0" collapsed="false">
      <c r="A86" s="0" t="s">
        <v>124</v>
      </c>
      <c r="B86" s="0" t="s">
        <v>40</v>
      </c>
      <c r="C86" s="0" t="s">
        <v>25</v>
      </c>
      <c r="D86" s="0" t="n">
        <v>0</v>
      </c>
      <c r="E86" s="0" t="n">
        <v>1</v>
      </c>
      <c r="F86" s="0" t="n">
        <v>273.8</v>
      </c>
      <c r="G86" s="0" t="n">
        <v>28</v>
      </c>
      <c r="I86" s="0" t="s">
        <v>124</v>
      </c>
      <c r="J86" s="0" t="s">
        <v>123</v>
      </c>
      <c r="K86" s="0" t="s">
        <v>54</v>
      </c>
      <c r="L86" s="0" t="s">
        <v>55</v>
      </c>
      <c r="U86" s="1"/>
      <c r="V86" s="1"/>
      <c r="W86" s="1"/>
      <c r="X86" s="1"/>
      <c r="Y86" s="1"/>
      <c r="Z86" s="1"/>
      <c r="AA86" s="1"/>
      <c r="AB86" s="1"/>
      <c r="AC86" s="1"/>
      <c r="AD86" s="1"/>
      <c r="AE86" s="1"/>
      <c r="AF86" s="1"/>
      <c r="AG86" s="1"/>
      <c r="AH86" s="1"/>
      <c r="AI86" s="1"/>
      <c r="AJ86" s="1"/>
      <c r="AK86" s="1"/>
      <c r="AL86" s="1"/>
      <c r="AM86" s="1"/>
      <c r="AN86" s="1"/>
      <c r="AO86" s="1"/>
      <c r="AP86" s="1"/>
      <c r="AQ86" s="1"/>
    </row>
    <row r="87" customFormat="false" ht="15" hidden="false" customHeight="false" outlineLevel="0" collapsed="false">
      <c r="A87" s="0" t="s">
        <v>115</v>
      </c>
      <c r="B87" s="0" t="s">
        <v>40</v>
      </c>
      <c r="C87" s="0" t="s">
        <v>25</v>
      </c>
      <c r="D87" s="0" t="n">
        <v>1</v>
      </c>
      <c r="E87" s="0" t="n">
        <v>1</v>
      </c>
      <c r="F87" s="16" t="n">
        <f aca="false">935.5+20</f>
        <v>955.5</v>
      </c>
      <c r="G87" s="0" t="n">
        <v>-1</v>
      </c>
      <c r="U87" s="1"/>
      <c r="V87" s="1"/>
      <c r="W87" s="1"/>
      <c r="X87" s="1"/>
      <c r="Y87" s="1"/>
      <c r="Z87" s="1"/>
      <c r="AA87" s="1"/>
      <c r="AB87" s="1"/>
      <c r="AC87" s="1"/>
      <c r="AD87" s="1"/>
      <c r="AE87" s="1"/>
      <c r="AF87" s="1"/>
      <c r="AG87" s="1"/>
      <c r="AH87" s="1"/>
      <c r="AI87" s="1"/>
      <c r="AJ87" s="1"/>
      <c r="AK87" s="1"/>
      <c r="AL87" s="1"/>
      <c r="AM87" s="1"/>
      <c r="AN87" s="1"/>
      <c r="AO87" s="1"/>
      <c r="AP87" s="1"/>
      <c r="AQ87" s="1"/>
    </row>
    <row r="88" customFormat="false" ht="15" hidden="false" customHeight="false" outlineLevel="0" collapsed="false">
      <c r="A88" s="0" t="s">
        <v>118</v>
      </c>
      <c r="B88" s="0" t="s">
        <v>40</v>
      </c>
      <c r="C88" s="0" t="s">
        <v>25</v>
      </c>
      <c r="D88" s="0" t="n">
        <v>1</v>
      </c>
      <c r="E88" s="0" t="n">
        <v>1</v>
      </c>
      <c r="F88" s="16" t="n">
        <f aca="false">735.9+20</f>
        <v>755.9</v>
      </c>
      <c r="G88" s="0" t="n">
        <v>-1</v>
      </c>
      <c r="U88" s="1"/>
      <c r="V88" s="1"/>
      <c r="W88" s="1"/>
      <c r="X88" s="1"/>
      <c r="Y88" s="1"/>
      <c r="Z88" s="1"/>
      <c r="AA88" s="1"/>
      <c r="AB88" s="1"/>
      <c r="AC88" s="1"/>
      <c r="AD88" s="1"/>
      <c r="AE88" s="1"/>
      <c r="AF88" s="1"/>
      <c r="AG88" s="1"/>
      <c r="AH88" s="1"/>
      <c r="AI88" s="1"/>
      <c r="AJ88" s="1"/>
      <c r="AK88" s="1"/>
      <c r="AL88" s="1"/>
      <c r="AM88" s="1"/>
      <c r="AN88" s="1"/>
      <c r="AO88" s="1"/>
      <c r="AP88" s="1"/>
      <c r="AQ88" s="1"/>
    </row>
    <row r="89" customFormat="false" ht="15" hidden="false" customHeight="false" outlineLevel="0" collapsed="false">
      <c r="A89" s="0" t="s">
        <v>101</v>
      </c>
      <c r="B89" s="0" t="s">
        <v>36</v>
      </c>
      <c r="C89" s="0" t="s">
        <v>25</v>
      </c>
      <c r="D89" s="0" t="n">
        <v>1</v>
      </c>
      <c r="E89" s="0" t="n">
        <v>1</v>
      </c>
      <c r="F89" s="0" t="n">
        <v>1319.6</v>
      </c>
      <c r="G89" s="0" t="n">
        <v>-1</v>
      </c>
      <c r="U89" s="1"/>
      <c r="V89" s="1"/>
      <c r="W89" s="1"/>
      <c r="X89" s="1"/>
      <c r="Y89" s="1"/>
      <c r="Z89" s="1"/>
      <c r="AA89" s="1"/>
      <c r="AB89" s="1"/>
      <c r="AC89" s="1"/>
      <c r="AD89" s="1"/>
      <c r="AE89" s="1"/>
      <c r="AF89" s="1"/>
      <c r="AG89" s="1"/>
      <c r="AH89" s="1"/>
      <c r="AI89" s="1"/>
      <c r="AJ89" s="1"/>
      <c r="AK89" s="1"/>
      <c r="AL89" s="1"/>
      <c r="AM89" s="1"/>
      <c r="AN89" s="1"/>
      <c r="AO89" s="1"/>
      <c r="AP89" s="1"/>
      <c r="AQ89" s="1"/>
    </row>
    <row r="90" customFormat="false" ht="15" hidden="false" customHeight="false" outlineLevel="0" collapsed="false">
      <c r="A90" s="0" t="s">
        <v>105</v>
      </c>
      <c r="B90" s="0" t="s">
        <v>24</v>
      </c>
      <c r="C90" s="0" t="s">
        <v>25</v>
      </c>
      <c r="D90" s="0" t="n">
        <v>1</v>
      </c>
      <c r="E90" s="0" t="n">
        <v>1</v>
      </c>
      <c r="F90" s="0" t="n">
        <v>1126.4</v>
      </c>
      <c r="G90" s="0" t="n">
        <v>-1</v>
      </c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  <c r="AF90" s="1"/>
      <c r="AG90" s="1"/>
      <c r="AH90" s="1"/>
      <c r="AI90" s="1"/>
      <c r="AJ90" s="1"/>
      <c r="AK90" s="1"/>
      <c r="AL90" s="1"/>
      <c r="AM90" s="1"/>
      <c r="AN90" s="1"/>
      <c r="AO90" s="1"/>
      <c r="AP90" s="1"/>
      <c r="AQ90" s="1"/>
    </row>
    <row r="91" customFormat="false" ht="15" hidden="false" customHeight="false" outlineLevel="0" collapsed="false">
      <c r="A91" s="0" t="s">
        <v>108</v>
      </c>
      <c r="B91" s="0" t="s">
        <v>36</v>
      </c>
      <c r="C91" s="0" t="s">
        <v>25</v>
      </c>
      <c r="D91" s="0" t="n">
        <v>1</v>
      </c>
      <c r="E91" s="0" t="n">
        <v>1</v>
      </c>
      <c r="F91" s="0" t="n">
        <v>1700.6</v>
      </c>
      <c r="G91" s="0" t="n">
        <v>-1</v>
      </c>
      <c r="U91" s="1"/>
      <c r="V91" s="1"/>
      <c r="W91" s="1"/>
      <c r="X91" s="1"/>
      <c r="Y91" s="1"/>
      <c r="Z91" s="1"/>
      <c r="AA91" s="1"/>
      <c r="AB91" s="1"/>
      <c r="AC91" s="1"/>
      <c r="AD91" s="1"/>
      <c r="AE91" s="1"/>
      <c r="AF91" s="1"/>
      <c r="AG91" s="1"/>
      <c r="AH91" s="1"/>
      <c r="AI91" s="1"/>
      <c r="AJ91" s="1"/>
      <c r="AK91" s="1"/>
      <c r="AL91" s="1"/>
      <c r="AM91" s="1"/>
      <c r="AN91" s="1"/>
      <c r="AO91" s="1"/>
      <c r="AP91" s="1"/>
      <c r="AQ91" s="1"/>
    </row>
    <row r="92" customFormat="false" ht="15" hidden="false" customHeight="false" outlineLevel="0" collapsed="false">
      <c r="A92" s="0" t="s">
        <v>112</v>
      </c>
      <c r="B92" s="0" t="s">
        <v>36</v>
      </c>
      <c r="C92" s="0" t="s">
        <v>25</v>
      </c>
      <c r="D92" s="0" t="n">
        <v>1</v>
      </c>
      <c r="E92" s="0" t="n">
        <v>1</v>
      </c>
      <c r="F92" s="0" t="n">
        <v>1544.7</v>
      </c>
      <c r="G92" s="0" t="n">
        <v>-1</v>
      </c>
      <c r="U92" s="1"/>
      <c r="V92" s="1"/>
      <c r="W92" s="1"/>
      <c r="X92" s="1"/>
      <c r="Y92" s="1"/>
      <c r="Z92" s="1"/>
      <c r="AA92" s="1"/>
      <c r="AB92" s="1"/>
      <c r="AC92" s="1"/>
      <c r="AD92" s="1"/>
      <c r="AE92" s="1"/>
      <c r="AF92" s="1"/>
      <c r="AG92" s="1"/>
      <c r="AH92" s="1"/>
      <c r="AI92" s="1"/>
      <c r="AJ92" s="1"/>
      <c r="AK92" s="1"/>
      <c r="AL92" s="1"/>
      <c r="AM92" s="1"/>
      <c r="AN92" s="1"/>
      <c r="AO92" s="1"/>
      <c r="AP92" s="1"/>
      <c r="AQ92" s="1"/>
    </row>
    <row r="93" customFormat="false" ht="15" hidden="false" customHeight="false" outlineLevel="0" collapsed="false">
      <c r="A93" s="0" t="s">
        <v>123</v>
      </c>
      <c r="B93" s="0" t="s">
        <v>40</v>
      </c>
      <c r="C93" s="0" t="s">
        <v>25</v>
      </c>
      <c r="D93" s="0" t="n">
        <v>1</v>
      </c>
      <c r="E93" s="0" t="n">
        <v>1</v>
      </c>
      <c r="F93" s="0" t="n">
        <v>813.8</v>
      </c>
      <c r="G93" s="0" t="n">
        <v>-1</v>
      </c>
      <c r="U93" s="1"/>
      <c r="V93" s="1"/>
      <c r="W93" s="1"/>
      <c r="X93" s="1"/>
      <c r="Y93" s="1"/>
      <c r="Z93" s="1"/>
      <c r="AA93" s="1"/>
      <c r="AB93" s="1"/>
      <c r="AC93" s="1"/>
      <c r="AD93" s="1"/>
      <c r="AE93" s="1"/>
      <c r="AF93" s="1"/>
      <c r="AG93" s="1"/>
      <c r="AH93" s="1"/>
      <c r="AI93" s="1"/>
      <c r="AJ93" s="1"/>
      <c r="AK93" s="1"/>
      <c r="AL93" s="1"/>
      <c r="AM93" s="1"/>
      <c r="AN93" s="1"/>
      <c r="AO93" s="1"/>
      <c r="AP93" s="1"/>
      <c r="AQ93" s="1"/>
    </row>
    <row r="94" customFormat="false" ht="15" hidden="false" customHeight="false" outlineLevel="0" collapsed="false">
      <c r="A94" s="0" t="s">
        <v>102</v>
      </c>
      <c r="B94" s="0" t="s">
        <v>59</v>
      </c>
      <c r="C94" s="0" t="s">
        <v>97</v>
      </c>
      <c r="D94" s="0" t="n">
        <v>1</v>
      </c>
      <c r="E94" s="0" t="n">
        <v>0</v>
      </c>
      <c r="F94" s="0" t="n">
        <v>3692.7</v>
      </c>
      <c r="G94" s="0" t="n">
        <v>-1</v>
      </c>
      <c r="U94" s="1"/>
      <c r="V94" s="1"/>
      <c r="W94" s="1"/>
      <c r="X94" s="1"/>
      <c r="Y94" s="1"/>
      <c r="Z94" s="1"/>
      <c r="AA94" s="1"/>
      <c r="AB94" s="1"/>
      <c r="AC94" s="1"/>
      <c r="AD94" s="1"/>
      <c r="AE94" s="1"/>
      <c r="AF94" s="1"/>
      <c r="AG94" s="1"/>
      <c r="AH94" s="1"/>
      <c r="AI94" s="1"/>
      <c r="AJ94" s="1"/>
      <c r="AK94" s="1"/>
      <c r="AL94" s="1"/>
      <c r="AM94" s="1"/>
      <c r="AN94" s="1"/>
      <c r="AO94" s="1"/>
      <c r="AP94" s="1"/>
      <c r="AQ94" s="1"/>
    </row>
    <row r="95" customFormat="false" ht="15" hidden="false" customHeight="false" outlineLevel="0" collapsed="false">
      <c r="A95" s="0" t="s">
        <v>109</v>
      </c>
      <c r="B95" s="0" t="s">
        <v>59</v>
      </c>
      <c r="C95" s="0" t="s">
        <v>97</v>
      </c>
      <c r="D95" s="0" t="n">
        <v>1</v>
      </c>
      <c r="E95" s="0" t="n">
        <v>0</v>
      </c>
      <c r="F95" s="0" t="n">
        <v>3745.3</v>
      </c>
      <c r="G95" s="0" t="n">
        <v>-1</v>
      </c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  <c r="AF95" s="1"/>
      <c r="AG95" s="1"/>
      <c r="AH95" s="1"/>
      <c r="AI95" s="1"/>
      <c r="AJ95" s="1"/>
      <c r="AK95" s="1"/>
      <c r="AL95" s="1"/>
      <c r="AM95" s="1"/>
      <c r="AN95" s="1"/>
      <c r="AO95" s="1"/>
      <c r="AP95" s="1"/>
      <c r="AQ95" s="1"/>
    </row>
    <row r="96" customFormat="false" ht="15" hidden="false" customHeight="false" outlineLevel="0" collapsed="false">
      <c r="A96" s="0" t="s">
        <v>125</v>
      </c>
      <c r="B96" s="0" t="s">
        <v>40</v>
      </c>
      <c r="C96" s="0" t="s">
        <v>25</v>
      </c>
      <c r="D96" s="0" t="n">
        <v>0</v>
      </c>
      <c r="E96" s="0" t="n">
        <v>1</v>
      </c>
      <c r="F96" s="0" t="n">
        <v>869.5</v>
      </c>
      <c r="G96" s="0" t="n">
        <v>1</v>
      </c>
      <c r="I96" s="0" t="s">
        <v>125</v>
      </c>
      <c r="J96" s="0" t="s">
        <v>126</v>
      </c>
      <c r="K96" s="0" t="s">
        <v>102</v>
      </c>
      <c r="U96" s="1"/>
      <c r="V96" s="1"/>
      <c r="W96" s="1"/>
      <c r="X96" s="1"/>
      <c r="Y96" s="1"/>
      <c r="Z96" s="1"/>
      <c r="AA96" s="1"/>
      <c r="AB96" s="1"/>
      <c r="AC96" s="1"/>
      <c r="AD96" s="1"/>
      <c r="AE96" s="1"/>
      <c r="AF96" s="1"/>
      <c r="AG96" s="1"/>
      <c r="AH96" s="1"/>
      <c r="AI96" s="1"/>
      <c r="AJ96" s="1"/>
      <c r="AK96" s="1"/>
      <c r="AL96" s="1"/>
      <c r="AM96" s="1"/>
      <c r="AN96" s="1"/>
      <c r="AO96" s="1"/>
      <c r="AP96" s="1"/>
      <c r="AQ96" s="1"/>
    </row>
    <row r="97" customFormat="false" ht="15" hidden="false" customHeight="false" outlineLevel="0" collapsed="false">
      <c r="A97" s="0" t="s">
        <v>127</v>
      </c>
      <c r="B97" s="0" t="s">
        <v>40</v>
      </c>
      <c r="C97" s="0" t="s">
        <v>25</v>
      </c>
      <c r="D97" s="0" t="n">
        <v>0</v>
      </c>
      <c r="E97" s="0" t="n">
        <v>1</v>
      </c>
      <c r="F97" s="0" t="n">
        <v>741.4</v>
      </c>
      <c r="G97" s="0" t="n">
        <v>3</v>
      </c>
      <c r="I97" s="0" t="s">
        <v>127</v>
      </c>
      <c r="J97" s="0" t="s">
        <v>126</v>
      </c>
      <c r="K97" s="0" t="s">
        <v>102</v>
      </c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  <c r="AF97" s="1"/>
      <c r="AG97" s="1"/>
      <c r="AH97" s="1"/>
      <c r="AI97" s="1"/>
      <c r="AJ97" s="1"/>
      <c r="AK97" s="1"/>
      <c r="AL97" s="1"/>
      <c r="AM97" s="1"/>
      <c r="AN97" s="1"/>
      <c r="AO97" s="1"/>
      <c r="AP97" s="1"/>
      <c r="AQ97" s="1"/>
    </row>
    <row r="98" customFormat="false" ht="15" hidden="false" customHeight="false" outlineLevel="0" collapsed="false">
      <c r="A98" s="0" t="s">
        <v>128</v>
      </c>
      <c r="B98" s="0" t="s">
        <v>40</v>
      </c>
      <c r="C98" s="0" t="s">
        <v>25</v>
      </c>
      <c r="D98" s="0" t="n">
        <v>0</v>
      </c>
      <c r="E98" s="0" t="n">
        <v>1</v>
      </c>
      <c r="F98" s="0" t="n">
        <v>805.1</v>
      </c>
      <c r="G98" s="0" t="n">
        <v>5</v>
      </c>
      <c r="I98" s="0" t="s">
        <v>128</v>
      </c>
      <c r="J98" s="0" t="s">
        <v>129</v>
      </c>
      <c r="K98" s="0" t="s">
        <v>102</v>
      </c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  <c r="AF98" s="1"/>
      <c r="AG98" s="1"/>
      <c r="AH98" s="1"/>
      <c r="AI98" s="1"/>
      <c r="AJ98" s="1"/>
      <c r="AK98" s="1"/>
      <c r="AL98" s="1"/>
      <c r="AM98" s="1"/>
      <c r="AN98" s="1"/>
      <c r="AO98" s="1"/>
      <c r="AP98" s="1"/>
      <c r="AQ98" s="1"/>
    </row>
    <row r="99" customFormat="false" ht="15" hidden="false" customHeight="false" outlineLevel="0" collapsed="false">
      <c r="A99" s="0" t="s">
        <v>130</v>
      </c>
      <c r="B99" s="0" t="s">
        <v>40</v>
      </c>
      <c r="C99" s="0" t="s">
        <v>25</v>
      </c>
      <c r="D99" s="0" t="n">
        <v>0</v>
      </c>
      <c r="E99" s="0" t="n">
        <v>1</v>
      </c>
      <c r="F99" s="0" t="n">
        <v>799.7</v>
      </c>
      <c r="G99" s="0" t="n">
        <v>7</v>
      </c>
      <c r="I99" s="0" t="s">
        <v>130</v>
      </c>
      <c r="J99" s="0" t="s">
        <v>129</v>
      </c>
      <c r="K99" s="0" t="s">
        <v>102</v>
      </c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  <c r="AG99" s="1"/>
      <c r="AH99" s="1"/>
      <c r="AI99" s="1"/>
      <c r="AJ99" s="1"/>
      <c r="AK99" s="1"/>
      <c r="AL99" s="1"/>
      <c r="AM99" s="1"/>
      <c r="AN99" s="1"/>
      <c r="AO99" s="1"/>
      <c r="AP99" s="1"/>
      <c r="AQ99" s="1"/>
    </row>
    <row r="100" customFormat="false" ht="15" hidden="false" customHeight="false" outlineLevel="0" collapsed="false">
      <c r="A100" s="0" t="s">
        <v>131</v>
      </c>
      <c r="B100" s="0" t="s">
        <v>40</v>
      </c>
      <c r="C100" s="0" t="s">
        <v>25</v>
      </c>
      <c r="D100" s="0" t="n">
        <v>0</v>
      </c>
      <c r="E100" s="0" t="n">
        <v>1</v>
      </c>
      <c r="F100" s="0" t="n">
        <v>342.5</v>
      </c>
      <c r="G100" s="0" t="n">
        <v>10</v>
      </c>
      <c r="I100" s="0" t="s">
        <v>131</v>
      </c>
      <c r="J100" s="0" t="s">
        <v>132</v>
      </c>
      <c r="K100" s="0" t="s">
        <v>109</v>
      </c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  <c r="AF100" s="1"/>
      <c r="AG100" s="1"/>
      <c r="AH100" s="1"/>
      <c r="AI100" s="1"/>
      <c r="AJ100" s="1"/>
      <c r="AK100" s="1"/>
      <c r="AL100" s="1"/>
      <c r="AM100" s="1"/>
      <c r="AN100" s="1"/>
      <c r="AO100" s="1"/>
      <c r="AP100" s="1"/>
      <c r="AQ100" s="1"/>
    </row>
    <row r="101" customFormat="false" ht="15" hidden="false" customHeight="false" outlineLevel="0" collapsed="false">
      <c r="A101" s="0" t="s">
        <v>133</v>
      </c>
      <c r="B101" s="0" t="s">
        <v>40</v>
      </c>
      <c r="C101" s="0" t="s">
        <v>25</v>
      </c>
      <c r="D101" s="0" t="n">
        <v>0</v>
      </c>
      <c r="E101" s="0" t="n">
        <v>1</v>
      </c>
      <c r="F101" s="0" t="n">
        <v>279.8</v>
      </c>
      <c r="G101" s="0" t="n">
        <v>11</v>
      </c>
      <c r="I101" s="0" t="s">
        <v>133</v>
      </c>
      <c r="J101" s="0" t="s">
        <v>132</v>
      </c>
      <c r="K101" s="0" t="s">
        <v>109</v>
      </c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  <c r="AG101" s="1"/>
      <c r="AH101" s="1"/>
      <c r="AI101" s="1"/>
      <c r="AJ101" s="1"/>
      <c r="AK101" s="1"/>
      <c r="AL101" s="1"/>
      <c r="AM101" s="1"/>
      <c r="AN101" s="1"/>
      <c r="AO101" s="1"/>
      <c r="AP101" s="1"/>
      <c r="AQ101" s="1"/>
    </row>
    <row r="102" customFormat="false" ht="15" hidden="false" customHeight="false" outlineLevel="0" collapsed="false">
      <c r="A102" s="0" t="s">
        <v>134</v>
      </c>
      <c r="B102" s="0" t="s">
        <v>40</v>
      </c>
      <c r="C102" s="0" t="s">
        <v>25</v>
      </c>
      <c r="D102" s="0" t="n">
        <v>0</v>
      </c>
      <c r="E102" s="0" t="n">
        <v>1</v>
      </c>
      <c r="F102" s="0" t="n">
        <v>299.3</v>
      </c>
      <c r="G102" s="0" t="n">
        <v>14</v>
      </c>
      <c r="I102" s="0" t="s">
        <v>134</v>
      </c>
      <c r="J102" s="0" t="s">
        <v>135</v>
      </c>
      <c r="K102" s="0" t="s">
        <v>109</v>
      </c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  <c r="AF102" s="1"/>
      <c r="AG102" s="1"/>
      <c r="AH102" s="1"/>
      <c r="AI102" s="1"/>
      <c r="AJ102" s="1"/>
      <c r="AK102" s="1"/>
      <c r="AL102" s="1"/>
      <c r="AM102" s="1"/>
      <c r="AN102" s="1"/>
      <c r="AO102" s="1"/>
      <c r="AP102" s="1"/>
      <c r="AQ102" s="1"/>
    </row>
    <row r="103" customFormat="false" ht="15" hidden="false" customHeight="false" outlineLevel="0" collapsed="false">
      <c r="A103" s="0" t="s">
        <v>136</v>
      </c>
      <c r="B103" s="0" t="s">
        <v>40</v>
      </c>
      <c r="C103" s="0" t="s">
        <v>25</v>
      </c>
      <c r="D103" s="0" t="n">
        <v>0</v>
      </c>
      <c r="E103" s="0" t="n">
        <v>1</v>
      </c>
      <c r="F103" s="0" t="n">
        <v>285.9</v>
      </c>
      <c r="G103" s="0" t="n">
        <v>15</v>
      </c>
      <c r="I103" s="0" t="s">
        <v>136</v>
      </c>
      <c r="J103" s="0" t="s">
        <v>135</v>
      </c>
      <c r="K103" s="0" t="s">
        <v>109</v>
      </c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  <c r="AF103" s="1"/>
      <c r="AG103" s="1"/>
      <c r="AH103" s="1"/>
      <c r="AI103" s="1"/>
      <c r="AJ103" s="1"/>
      <c r="AK103" s="1"/>
      <c r="AL103" s="1"/>
      <c r="AM103" s="1"/>
      <c r="AN103" s="1"/>
      <c r="AO103" s="1"/>
      <c r="AP103" s="1"/>
      <c r="AQ103" s="1"/>
    </row>
    <row r="104" customFormat="false" ht="15" hidden="false" customHeight="false" outlineLevel="0" collapsed="false">
      <c r="A104" s="0" t="s">
        <v>126</v>
      </c>
      <c r="B104" s="0" t="s">
        <v>40</v>
      </c>
      <c r="C104" s="0" t="s">
        <v>25</v>
      </c>
      <c r="D104" s="0" t="n">
        <v>1</v>
      </c>
      <c r="E104" s="0" t="n">
        <v>1</v>
      </c>
      <c r="F104" s="0" t="n">
        <v>1615.4</v>
      </c>
      <c r="G104" s="0" t="n">
        <v>-1</v>
      </c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"/>
      <c r="AG104" s="1"/>
      <c r="AH104" s="1"/>
      <c r="AI104" s="1"/>
      <c r="AJ104" s="1"/>
      <c r="AK104" s="1"/>
      <c r="AL104" s="1"/>
      <c r="AM104" s="1"/>
      <c r="AN104" s="1"/>
      <c r="AO104" s="1"/>
      <c r="AP104" s="1"/>
      <c r="AQ104" s="1"/>
    </row>
    <row r="105" customFormat="false" ht="15" hidden="false" customHeight="false" outlineLevel="0" collapsed="false">
      <c r="A105" s="0" t="s">
        <v>129</v>
      </c>
      <c r="B105" s="0" t="s">
        <v>40</v>
      </c>
      <c r="C105" s="0" t="s">
        <v>25</v>
      </c>
      <c r="D105" s="0" t="n">
        <v>1</v>
      </c>
      <c r="E105" s="0" t="n">
        <v>1</v>
      </c>
      <c r="F105" s="0" t="n">
        <v>1497.7</v>
      </c>
      <c r="G105" s="0" t="n">
        <v>-1</v>
      </c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  <c r="AG105" s="1"/>
      <c r="AH105" s="1"/>
      <c r="AI105" s="1"/>
      <c r="AJ105" s="1"/>
      <c r="AK105" s="1"/>
      <c r="AL105" s="1"/>
      <c r="AM105" s="1"/>
      <c r="AN105" s="1"/>
      <c r="AO105" s="1"/>
      <c r="AP105" s="1"/>
      <c r="AQ105" s="1"/>
    </row>
    <row r="106" customFormat="false" ht="15" hidden="false" customHeight="false" outlineLevel="0" collapsed="false">
      <c r="A106" s="0" t="s">
        <v>132</v>
      </c>
      <c r="B106" s="0" t="s">
        <v>40</v>
      </c>
      <c r="C106" s="0" t="s">
        <v>25</v>
      </c>
      <c r="D106" s="0" t="n">
        <v>1</v>
      </c>
      <c r="E106" s="0" t="n">
        <v>1</v>
      </c>
      <c r="F106" s="0" t="n">
        <v>1782.2</v>
      </c>
      <c r="G106" s="0" t="n">
        <v>-1</v>
      </c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  <c r="AG106" s="1"/>
      <c r="AH106" s="1"/>
      <c r="AI106" s="1"/>
      <c r="AJ106" s="1"/>
      <c r="AK106" s="1"/>
      <c r="AL106" s="1"/>
      <c r="AM106" s="1"/>
      <c r="AN106" s="1"/>
      <c r="AO106" s="1"/>
      <c r="AP106" s="1"/>
      <c r="AQ106" s="1"/>
    </row>
    <row r="107" customFormat="false" ht="15" hidden="false" customHeight="false" outlineLevel="0" collapsed="false">
      <c r="A107" s="0" t="s">
        <v>135</v>
      </c>
      <c r="B107" s="0" t="s">
        <v>40</v>
      </c>
      <c r="C107" s="0" t="s">
        <v>25</v>
      </c>
      <c r="D107" s="0" t="n">
        <v>1</v>
      </c>
      <c r="E107" s="0" t="n">
        <v>1</v>
      </c>
      <c r="F107" s="0" t="n">
        <v>1647.6</v>
      </c>
      <c r="G107" s="0" t="n">
        <v>-1</v>
      </c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G107" s="1"/>
      <c r="AH107" s="1"/>
      <c r="AI107" s="1"/>
      <c r="AJ107" s="1"/>
      <c r="AK107" s="1"/>
      <c r="AL107" s="1"/>
      <c r="AM107" s="1"/>
      <c r="AN107" s="1"/>
      <c r="AO107" s="1"/>
      <c r="AP107" s="1"/>
      <c r="AQ107" s="1"/>
    </row>
    <row r="108" customFormat="false" ht="15" hidden="false" customHeight="false" outlineLevel="0" collapsed="false">
      <c r="A108" s="0" t="s">
        <v>137</v>
      </c>
      <c r="B108" s="0" t="s">
        <v>40</v>
      </c>
      <c r="C108" s="0" t="s">
        <v>25</v>
      </c>
      <c r="D108" s="0" t="n">
        <v>0</v>
      </c>
      <c r="E108" s="0" t="n">
        <v>0</v>
      </c>
      <c r="F108" s="0" t="n">
        <v>459.5</v>
      </c>
      <c r="G108" s="0" t="n">
        <v>2</v>
      </c>
      <c r="I108" s="0" t="s">
        <v>137</v>
      </c>
      <c r="J108" s="0" t="s">
        <v>138</v>
      </c>
      <c r="K108" s="0" t="s">
        <v>139</v>
      </c>
      <c r="L108" s="0" t="s">
        <v>140</v>
      </c>
      <c r="U108" s="1"/>
      <c r="V108" s="1"/>
      <c r="W108" s="1"/>
      <c r="X108" s="1"/>
      <c r="Y108" s="1"/>
      <c r="Z108" s="1"/>
      <c r="AA108" s="1"/>
      <c r="AB108" s="1"/>
      <c r="AC108" s="1"/>
      <c r="AD108" s="1"/>
      <c r="AE108" s="1"/>
      <c r="AF108" s="1"/>
      <c r="AG108" s="1"/>
      <c r="AH108" s="1"/>
      <c r="AI108" s="1"/>
      <c r="AJ108" s="1"/>
      <c r="AK108" s="1"/>
      <c r="AL108" s="1"/>
      <c r="AM108" s="1"/>
      <c r="AN108" s="1"/>
      <c r="AO108" s="1"/>
      <c r="AP108" s="1"/>
      <c r="AQ108" s="1"/>
    </row>
    <row r="109" customFormat="false" ht="15" hidden="false" customHeight="false" outlineLevel="0" collapsed="false">
      <c r="A109" s="0" t="s">
        <v>141</v>
      </c>
      <c r="B109" s="0" t="s">
        <v>40</v>
      </c>
      <c r="C109" s="0" t="s">
        <v>25</v>
      </c>
      <c r="D109" s="0" t="n">
        <v>0</v>
      </c>
      <c r="E109" s="0" t="n">
        <v>0</v>
      </c>
      <c r="F109" s="0" t="n">
        <v>219.8</v>
      </c>
      <c r="G109" s="0" t="n">
        <v>4</v>
      </c>
      <c r="I109" s="0" t="s">
        <v>141</v>
      </c>
      <c r="J109" s="0" t="s">
        <v>138</v>
      </c>
      <c r="K109" s="0" t="s">
        <v>139</v>
      </c>
      <c r="L109" s="0" t="s">
        <v>140</v>
      </c>
      <c r="U109" s="1"/>
      <c r="V109" s="1"/>
      <c r="W109" s="1"/>
      <c r="X109" s="1"/>
      <c r="Y109" s="1"/>
      <c r="Z109" s="1"/>
      <c r="AA109" s="1"/>
      <c r="AB109" s="1"/>
      <c r="AC109" s="1"/>
      <c r="AD109" s="1"/>
      <c r="AE109" s="1"/>
      <c r="AF109" s="1"/>
      <c r="AG109" s="1"/>
      <c r="AH109" s="1"/>
      <c r="AI109" s="1"/>
      <c r="AJ109" s="1"/>
      <c r="AK109" s="1"/>
      <c r="AL109" s="1"/>
      <c r="AM109" s="1"/>
      <c r="AN109" s="1"/>
      <c r="AO109" s="1"/>
      <c r="AP109" s="1"/>
      <c r="AQ109" s="1"/>
    </row>
    <row r="110" customFormat="false" ht="15" hidden="false" customHeight="false" outlineLevel="0" collapsed="false">
      <c r="A110" s="0" t="s">
        <v>142</v>
      </c>
      <c r="B110" s="0" t="s">
        <v>40</v>
      </c>
      <c r="C110" s="0" t="s">
        <v>25</v>
      </c>
      <c r="D110" s="0" t="n">
        <v>0</v>
      </c>
      <c r="E110" s="0" t="n">
        <v>0</v>
      </c>
      <c r="F110" s="0" t="n">
        <v>505.8</v>
      </c>
      <c r="G110" s="0" t="n">
        <v>7</v>
      </c>
      <c r="I110" s="0" t="s">
        <v>142</v>
      </c>
      <c r="J110" s="0" t="s">
        <v>143</v>
      </c>
      <c r="K110" s="0" t="s">
        <v>139</v>
      </c>
      <c r="L110" s="0" t="s">
        <v>140</v>
      </c>
      <c r="U110" s="1"/>
      <c r="V110" s="1"/>
      <c r="W110" s="1"/>
      <c r="X110" s="1"/>
      <c r="Y110" s="1"/>
      <c r="Z110" s="1"/>
      <c r="AA110" s="1"/>
      <c r="AB110" s="1"/>
      <c r="AC110" s="1"/>
      <c r="AD110" s="1"/>
      <c r="AE110" s="1"/>
      <c r="AF110" s="1"/>
      <c r="AG110" s="1"/>
      <c r="AH110" s="1"/>
      <c r="AI110" s="1"/>
      <c r="AJ110" s="1"/>
      <c r="AK110" s="1"/>
      <c r="AL110" s="1"/>
      <c r="AM110" s="1"/>
      <c r="AN110" s="1"/>
      <c r="AO110" s="1"/>
      <c r="AP110" s="1"/>
      <c r="AQ110" s="1"/>
    </row>
    <row r="111" customFormat="false" ht="15" hidden="false" customHeight="false" outlineLevel="0" collapsed="false">
      <c r="A111" s="0" t="s">
        <v>144</v>
      </c>
      <c r="B111" s="0" t="s">
        <v>40</v>
      </c>
      <c r="C111" s="0" t="s">
        <v>25</v>
      </c>
      <c r="D111" s="0" t="n">
        <v>0</v>
      </c>
      <c r="E111" s="0" t="n">
        <v>0</v>
      </c>
      <c r="F111" s="0" t="n">
        <v>444.1</v>
      </c>
      <c r="G111" s="0" t="n">
        <v>9</v>
      </c>
      <c r="I111" s="0" t="s">
        <v>144</v>
      </c>
      <c r="J111" s="0" t="s">
        <v>143</v>
      </c>
      <c r="K111" s="0" t="s">
        <v>139</v>
      </c>
      <c r="L111" s="0" t="s">
        <v>140</v>
      </c>
      <c r="U111" s="1"/>
      <c r="V111" s="1"/>
      <c r="W111" s="1"/>
      <c r="X111" s="1"/>
      <c r="Y111" s="1"/>
      <c r="Z111" s="1"/>
      <c r="AA111" s="1"/>
      <c r="AB111" s="1"/>
      <c r="AC111" s="1"/>
      <c r="AD111" s="1"/>
      <c r="AE111" s="1"/>
      <c r="AF111" s="1"/>
      <c r="AG111" s="1"/>
      <c r="AH111" s="1"/>
      <c r="AI111" s="1"/>
      <c r="AJ111" s="1"/>
      <c r="AK111" s="1"/>
      <c r="AL111" s="1"/>
      <c r="AM111" s="1"/>
      <c r="AN111" s="1"/>
      <c r="AO111" s="1"/>
      <c r="AP111" s="1"/>
      <c r="AQ111" s="1"/>
    </row>
    <row r="112" customFormat="false" ht="15" hidden="false" customHeight="false" outlineLevel="0" collapsed="false">
      <c r="A112" s="0" t="s">
        <v>145</v>
      </c>
      <c r="B112" s="0" t="s">
        <v>40</v>
      </c>
      <c r="C112" s="0" t="s">
        <v>25</v>
      </c>
      <c r="D112" s="0" t="n">
        <v>0</v>
      </c>
      <c r="E112" s="0" t="n">
        <v>0</v>
      </c>
      <c r="F112" s="0" t="n">
        <v>489.6</v>
      </c>
      <c r="G112" s="0" t="n">
        <v>12</v>
      </c>
      <c r="I112" s="0" t="s">
        <v>145</v>
      </c>
      <c r="J112" s="0" t="s">
        <v>146</v>
      </c>
      <c r="K112" s="0" t="s">
        <v>147</v>
      </c>
      <c r="L112" s="0" t="s">
        <v>140</v>
      </c>
      <c r="U112" s="1"/>
      <c r="V112" s="1"/>
      <c r="W112" s="1"/>
      <c r="X112" s="1"/>
      <c r="Y112" s="1"/>
      <c r="Z112" s="1"/>
      <c r="AA112" s="1"/>
      <c r="AB112" s="1"/>
      <c r="AC112" s="1"/>
      <c r="AD112" s="1"/>
      <c r="AE112" s="15"/>
      <c r="AF112" s="15"/>
      <c r="AG112" s="15"/>
      <c r="AH112" s="15"/>
      <c r="AI112" s="15"/>
      <c r="AJ112" s="1"/>
      <c r="AK112" s="1"/>
      <c r="AL112" s="1"/>
      <c r="AM112" s="1"/>
      <c r="AN112" s="1"/>
      <c r="AO112" s="1"/>
      <c r="AP112" s="1"/>
      <c r="AQ112" s="1"/>
    </row>
    <row r="113" customFormat="false" ht="15" hidden="false" customHeight="false" outlineLevel="0" collapsed="false">
      <c r="A113" s="0" t="s">
        <v>148</v>
      </c>
      <c r="B113" s="0" t="s">
        <v>40</v>
      </c>
      <c r="C113" s="0" t="s">
        <v>25</v>
      </c>
      <c r="D113" s="0" t="n">
        <v>0</v>
      </c>
      <c r="E113" s="0" t="n">
        <v>0</v>
      </c>
      <c r="F113" s="0" t="n">
        <v>361.6</v>
      </c>
      <c r="G113" s="0" t="n">
        <v>14</v>
      </c>
      <c r="I113" s="0" t="s">
        <v>148</v>
      </c>
      <c r="J113" s="0" t="s">
        <v>146</v>
      </c>
      <c r="K113" s="0" t="s">
        <v>147</v>
      </c>
      <c r="L113" s="0" t="s">
        <v>140</v>
      </c>
      <c r="U113" s="1"/>
      <c r="V113" s="1"/>
      <c r="W113" s="1"/>
      <c r="X113" s="1"/>
      <c r="Y113" s="1"/>
      <c r="Z113" s="1"/>
      <c r="AA113" s="1"/>
      <c r="AB113" s="1"/>
      <c r="AC113" s="1"/>
      <c r="AD113" s="1"/>
      <c r="AE113" s="15"/>
      <c r="AF113" s="15"/>
      <c r="AG113" s="15"/>
      <c r="AH113" s="15"/>
      <c r="AI113" s="15"/>
      <c r="AJ113" s="1"/>
      <c r="AK113" s="1"/>
      <c r="AL113" s="1"/>
      <c r="AM113" s="1"/>
      <c r="AN113" s="1"/>
      <c r="AO113" s="1"/>
      <c r="AP113" s="1"/>
      <c r="AQ113" s="1"/>
    </row>
    <row r="114" customFormat="false" ht="15" hidden="false" customHeight="false" outlineLevel="0" collapsed="false">
      <c r="A114" s="0" t="s">
        <v>149</v>
      </c>
      <c r="B114" s="0" t="s">
        <v>40</v>
      </c>
      <c r="C114" s="0" t="s">
        <v>25</v>
      </c>
      <c r="D114" s="0" t="n">
        <v>0</v>
      </c>
      <c r="E114" s="0" t="n">
        <v>0</v>
      </c>
      <c r="F114" s="0" t="n">
        <v>289.6</v>
      </c>
      <c r="G114" s="0" t="n">
        <v>16</v>
      </c>
      <c r="I114" s="0" t="s">
        <v>149</v>
      </c>
      <c r="J114" s="0" t="s">
        <v>150</v>
      </c>
      <c r="K114" s="0" t="s">
        <v>147</v>
      </c>
      <c r="L114" s="0" t="s">
        <v>140</v>
      </c>
      <c r="U114" s="1"/>
      <c r="V114" s="1"/>
      <c r="W114" s="1"/>
      <c r="X114" s="1"/>
      <c r="Y114" s="1"/>
      <c r="Z114" s="1"/>
      <c r="AA114" s="1"/>
      <c r="AB114" s="1"/>
      <c r="AC114" s="1"/>
      <c r="AD114" s="1"/>
      <c r="AE114" s="15"/>
      <c r="AF114" s="15"/>
      <c r="AG114" s="15"/>
      <c r="AH114" s="15"/>
      <c r="AI114" s="15"/>
      <c r="AJ114" s="1"/>
      <c r="AK114" s="1"/>
      <c r="AL114" s="1"/>
      <c r="AM114" s="1"/>
      <c r="AN114" s="1"/>
      <c r="AO114" s="1"/>
      <c r="AP114" s="1"/>
      <c r="AQ114" s="1"/>
    </row>
    <row r="115" customFormat="false" ht="15" hidden="false" customHeight="false" outlineLevel="0" collapsed="false">
      <c r="A115" s="0" t="s">
        <v>151</v>
      </c>
      <c r="B115" s="0" t="s">
        <v>40</v>
      </c>
      <c r="C115" s="0" t="s">
        <v>25</v>
      </c>
      <c r="D115" s="0" t="n">
        <v>0</v>
      </c>
      <c r="E115" s="0" t="n">
        <v>0</v>
      </c>
      <c r="F115" s="0" t="n">
        <v>305.3</v>
      </c>
      <c r="G115" s="0" t="n">
        <v>18</v>
      </c>
      <c r="I115" s="0" t="s">
        <v>151</v>
      </c>
      <c r="J115" s="0" t="s">
        <v>150</v>
      </c>
      <c r="K115" s="0" t="s">
        <v>147</v>
      </c>
      <c r="L115" s="0" t="s">
        <v>140</v>
      </c>
      <c r="U115" s="1"/>
      <c r="V115" s="1"/>
      <c r="W115" s="1"/>
      <c r="X115" s="1"/>
      <c r="Y115" s="1"/>
      <c r="Z115" s="1"/>
      <c r="AA115" s="1"/>
      <c r="AB115" s="1"/>
      <c r="AC115" s="1"/>
      <c r="AD115" s="1"/>
      <c r="AE115" s="15"/>
      <c r="AF115" s="15"/>
      <c r="AG115" s="15"/>
      <c r="AH115" s="15"/>
      <c r="AI115" s="15"/>
      <c r="AJ115" s="1"/>
      <c r="AK115" s="1"/>
      <c r="AL115" s="1"/>
      <c r="AM115" s="1"/>
      <c r="AN115" s="1"/>
      <c r="AO115" s="1"/>
      <c r="AP115" s="1"/>
      <c r="AQ115" s="1"/>
    </row>
    <row r="116" customFormat="false" ht="15" hidden="false" customHeight="false" outlineLevel="0" collapsed="false">
      <c r="A116" s="0" t="s">
        <v>152</v>
      </c>
      <c r="B116" s="0" t="s">
        <v>40</v>
      </c>
      <c r="C116" s="0" t="s">
        <v>25</v>
      </c>
      <c r="D116" s="0" t="n">
        <v>0</v>
      </c>
      <c r="E116" s="0" t="n">
        <v>0</v>
      </c>
      <c r="F116" s="0" t="n">
        <v>363</v>
      </c>
      <c r="G116" s="0" t="n">
        <v>20</v>
      </c>
      <c r="I116" s="0" t="s">
        <v>152</v>
      </c>
      <c r="J116" s="0" t="s">
        <v>153</v>
      </c>
      <c r="K116" s="0" t="s">
        <v>154</v>
      </c>
      <c r="L116" s="0" t="s">
        <v>140</v>
      </c>
      <c r="U116" s="1"/>
      <c r="V116" s="1"/>
      <c r="W116" s="1"/>
      <c r="X116" s="1"/>
      <c r="Y116" s="1"/>
      <c r="Z116" s="1"/>
      <c r="AA116" s="1"/>
      <c r="AB116" s="1"/>
      <c r="AC116" s="1"/>
      <c r="AD116" s="1"/>
      <c r="AE116" s="15"/>
      <c r="AF116" s="15"/>
      <c r="AG116" s="15"/>
      <c r="AH116" s="15"/>
      <c r="AI116" s="15"/>
      <c r="AJ116" s="1"/>
      <c r="AK116" s="1"/>
      <c r="AL116" s="1"/>
      <c r="AM116" s="1"/>
      <c r="AN116" s="1"/>
      <c r="AO116" s="1"/>
      <c r="AP116" s="1"/>
      <c r="AQ116" s="1"/>
    </row>
    <row r="117" customFormat="false" ht="15" hidden="false" customHeight="false" outlineLevel="0" collapsed="false">
      <c r="A117" s="0" t="s">
        <v>155</v>
      </c>
      <c r="B117" s="0" t="s">
        <v>40</v>
      </c>
      <c r="C117" s="0" t="s">
        <v>25</v>
      </c>
      <c r="D117" s="0" t="n">
        <v>0</v>
      </c>
      <c r="E117" s="0" t="n">
        <v>0</v>
      </c>
      <c r="F117" s="0" t="n">
        <v>360.6</v>
      </c>
      <c r="G117" s="0" t="n">
        <v>22</v>
      </c>
      <c r="I117" s="0" t="s">
        <v>155</v>
      </c>
      <c r="J117" s="0" t="s">
        <v>153</v>
      </c>
      <c r="K117" s="0" t="s">
        <v>154</v>
      </c>
      <c r="L117" s="0" t="s">
        <v>140</v>
      </c>
      <c r="U117" s="1"/>
      <c r="V117" s="1"/>
      <c r="W117" s="1"/>
      <c r="X117" s="1"/>
      <c r="Y117" s="1"/>
      <c r="Z117" s="1"/>
      <c r="AA117" s="1"/>
      <c r="AB117" s="1"/>
      <c r="AC117" s="1"/>
      <c r="AD117" s="1"/>
      <c r="AE117" s="15"/>
      <c r="AF117" s="15"/>
      <c r="AG117" s="15"/>
      <c r="AH117" s="15"/>
      <c r="AI117" s="15"/>
      <c r="AJ117" s="1"/>
      <c r="AK117" s="1"/>
      <c r="AL117" s="1"/>
      <c r="AM117" s="1"/>
      <c r="AN117" s="1"/>
      <c r="AO117" s="1"/>
      <c r="AP117" s="1"/>
      <c r="AQ117" s="1"/>
    </row>
    <row r="118" customFormat="false" ht="15" hidden="false" customHeight="false" outlineLevel="0" collapsed="false">
      <c r="A118" s="0" t="s">
        <v>156</v>
      </c>
      <c r="B118" s="0" t="s">
        <v>40</v>
      </c>
      <c r="C118" s="0" t="s">
        <v>25</v>
      </c>
      <c r="D118" s="0" t="n">
        <v>0</v>
      </c>
      <c r="E118" s="0" t="n">
        <v>0</v>
      </c>
      <c r="F118" s="0" t="n">
        <v>521.9</v>
      </c>
      <c r="G118" s="0" t="n">
        <v>24</v>
      </c>
      <c r="I118" s="0" t="s">
        <v>156</v>
      </c>
      <c r="J118" s="0" t="s">
        <v>157</v>
      </c>
      <c r="K118" s="0" t="s">
        <v>154</v>
      </c>
      <c r="L118" s="0" t="s">
        <v>140</v>
      </c>
      <c r="U118" s="1"/>
      <c r="V118" s="1"/>
      <c r="W118" s="1"/>
      <c r="X118" s="1"/>
      <c r="Y118" s="1"/>
      <c r="Z118" s="1"/>
      <c r="AA118" s="1"/>
      <c r="AB118" s="1"/>
      <c r="AC118" s="1"/>
      <c r="AD118" s="1"/>
      <c r="AE118" s="15"/>
      <c r="AF118" s="15"/>
      <c r="AG118" s="15"/>
      <c r="AH118" s="15"/>
      <c r="AI118" s="15"/>
      <c r="AJ118" s="1"/>
      <c r="AK118" s="1"/>
      <c r="AL118" s="1"/>
      <c r="AM118" s="1"/>
      <c r="AN118" s="1"/>
      <c r="AO118" s="1"/>
      <c r="AP118" s="1"/>
      <c r="AQ118" s="1"/>
    </row>
    <row r="119" customFormat="false" ht="15" hidden="false" customHeight="false" outlineLevel="0" collapsed="false">
      <c r="A119" s="0" t="s">
        <v>158</v>
      </c>
      <c r="B119" s="0" t="s">
        <v>40</v>
      </c>
      <c r="C119" s="0" t="s">
        <v>25</v>
      </c>
      <c r="D119" s="0" t="n">
        <v>0</v>
      </c>
      <c r="E119" s="0" t="n">
        <v>0</v>
      </c>
      <c r="F119" s="0" t="n">
        <v>572.9</v>
      </c>
      <c r="G119" s="0" t="n">
        <v>25</v>
      </c>
      <c r="I119" s="0" t="s">
        <v>158</v>
      </c>
      <c r="J119" s="0" t="s">
        <v>157</v>
      </c>
      <c r="K119" s="0" t="s">
        <v>154</v>
      </c>
      <c r="L119" s="0" t="s">
        <v>140</v>
      </c>
      <c r="U119" s="1"/>
      <c r="V119" s="1"/>
      <c r="W119" s="1"/>
      <c r="X119" s="1"/>
      <c r="Y119" s="1"/>
      <c r="Z119" s="1"/>
      <c r="AA119" s="1"/>
      <c r="AB119" s="1"/>
      <c r="AC119" s="1"/>
      <c r="AD119" s="1"/>
      <c r="AE119" s="15"/>
      <c r="AF119" s="15"/>
      <c r="AG119" s="15"/>
      <c r="AH119" s="15"/>
      <c r="AI119" s="15"/>
      <c r="AJ119" s="1"/>
      <c r="AK119" s="1"/>
      <c r="AL119" s="1"/>
      <c r="AM119" s="1"/>
      <c r="AN119" s="1"/>
      <c r="AO119" s="1"/>
      <c r="AP119" s="1"/>
      <c r="AQ119" s="1"/>
    </row>
    <row r="120" customFormat="false" ht="15" hidden="false" customHeight="false" outlineLevel="0" collapsed="false">
      <c r="A120" s="0" t="s">
        <v>159</v>
      </c>
      <c r="B120" s="0" t="s">
        <v>40</v>
      </c>
      <c r="C120" s="0" t="s">
        <v>25</v>
      </c>
      <c r="D120" s="0" t="n">
        <v>0</v>
      </c>
      <c r="E120" s="0" t="n">
        <v>0</v>
      </c>
      <c r="F120" s="0" t="n">
        <v>717.6</v>
      </c>
      <c r="G120" s="0" t="n">
        <v>27</v>
      </c>
      <c r="I120" s="0" t="s">
        <v>159</v>
      </c>
      <c r="J120" s="0" t="s">
        <v>157</v>
      </c>
      <c r="K120" s="0" t="s">
        <v>154</v>
      </c>
      <c r="L120" s="0" t="s">
        <v>140</v>
      </c>
      <c r="U120" s="1"/>
      <c r="V120" s="1"/>
      <c r="W120" s="1"/>
      <c r="X120" s="1"/>
      <c r="Y120" s="1"/>
      <c r="Z120" s="1"/>
      <c r="AA120" s="1"/>
      <c r="AB120" s="1"/>
      <c r="AC120" s="1"/>
      <c r="AD120" s="1"/>
      <c r="AE120" s="15"/>
      <c r="AF120" s="15"/>
      <c r="AG120" s="15"/>
      <c r="AH120" s="15"/>
      <c r="AI120" s="15"/>
      <c r="AJ120" s="1"/>
      <c r="AK120" s="1"/>
      <c r="AL120" s="1"/>
      <c r="AM120" s="1"/>
      <c r="AN120" s="1"/>
      <c r="AO120" s="1"/>
      <c r="AP120" s="1"/>
      <c r="AQ120" s="1"/>
    </row>
    <row r="121" customFormat="false" ht="15" hidden="false" customHeight="false" outlineLevel="0" collapsed="false">
      <c r="A121" s="0" t="s">
        <v>138</v>
      </c>
      <c r="B121" s="0" t="s">
        <v>40</v>
      </c>
      <c r="C121" s="0" t="s">
        <v>25</v>
      </c>
      <c r="D121" s="0" t="n">
        <v>0</v>
      </c>
      <c r="E121" s="0" t="n">
        <v>0</v>
      </c>
      <c r="F121" s="0" t="n">
        <v>1490.6</v>
      </c>
      <c r="G121" s="0" t="n">
        <v>-1</v>
      </c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5"/>
      <c r="AF121" s="15"/>
      <c r="AG121" s="15"/>
      <c r="AH121" s="15"/>
      <c r="AI121" s="15"/>
      <c r="AJ121" s="1"/>
      <c r="AK121" s="1"/>
      <c r="AL121" s="1"/>
      <c r="AM121" s="1"/>
      <c r="AN121" s="1"/>
      <c r="AO121" s="1"/>
      <c r="AP121" s="1"/>
      <c r="AQ121" s="1"/>
    </row>
    <row r="122" customFormat="false" ht="15" hidden="false" customHeight="false" outlineLevel="0" collapsed="false">
      <c r="A122" s="0" t="s">
        <v>143</v>
      </c>
      <c r="B122" s="0" t="s">
        <v>40</v>
      </c>
      <c r="C122" s="0" t="s">
        <v>25</v>
      </c>
      <c r="D122" s="0" t="n">
        <v>0</v>
      </c>
      <c r="E122" s="0" t="n">
        <v>0</v>
      </c>
      <c r="F122" s="0" t="n">
        <v>900.9</v>
      </c>
      <c r="G122" s="0" t="n">
        <v>-1</v>
      </c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5"/>
      <c r="AF122" s="15"/>
      <c r="AG122" s="15"/>
      <c r="AH122" s="15"/>
      <c r="AI122" s="15"/>
      <c r="AJ122" s="1"/>
      <c r="AK122" s="1"/>
      <c r="AL122" s="1"/>
      <c r="AM122" s="1"/>
      <c r="AN122" s="1"/>
      <c r="AO122" s="1"/>
      <c r="AP122" s="1"/>
      <c r="AQ122" s="1"/>
    </row>
    <row r="123" customFormat="false" ht="15" hidden="false" customHeight="false" outlineLevel="0" collapsed="false">
      <c r="A123" s="0" t="s">
        <v>146</v>
      </c>
      <c r="B123" s="0" t="s">
        <v>40</v>
      </c>
      <c r="C123" s="0" t="s">
        <v>25</v>
      </c>
      <c r="D123" s="0" t="n">
        <v>0</v>
      </c>
      <c r="E123" s="0" t="n">
        <v>0</v>
      </c>
      <c r="F123" s="0" t="n">
        <v>938.6</v>
      </c>
      <c r="G123" s="0" t="n">
        <v>-1</v>
      </c>
      <c r="U123" s="1"/>
      <c r="V123" s="1"/>
      <c r="W123" s="1"/>
      <c r="X123" s="1"/>
      <c r="Y123" s="1"/>
      <c r="Z123" s="1"/>
      <c r="AA123" s="1"/>
      <c r="AB123" s="1"/>
      <c r="AC123" s="1"/>
      <c r="AD123" s="1"/>
      <c r="AE123" s="15"/>
      <c r="AF123" s="15"/>
      <c r="AG123" s="15"/>
      <c r="AH123" s="15"/>
      <c r="AI123" s="15"/>
      <c r="AJ123" s="1"/>
      <c r="AK123" s="1"/>
      <c r="AL123" s="1"/>
      <c r="AM123" s="1"/>
      <c r="AN123" s="1"/>
      <c r="AO123" s="1"/>
      <c r="AP123" s="1"/>
      <c r="AQ123" s="1"/>
    </row>
    <row r="124" customFormat="false" ht="15" hidden="false" customHeight="false" outlineLevel="0" collapsed="false">
      <c r="A124" s="0" t="s">
        <v>150</v>
      </c>
      <c r="B124" s="0" t="s">
        <v>40</v>
      </c>
      <c r="C124" s="0" t="s">
        <v>25</v>
      </c>
      <c r="D124" s="0" t="n">
        <v>0</v>
      </c>
      <c r="E124" s="0" t="n">
        <v>0</v>
      </c>
      <c r="F124" s="0" t="n">
        <v>898.9</v>
      </c>
      <c r="G124" s="0" t="n">
        <v>-1</v>
      </c>
      <c r="U124" s="1"/>
      <c r="V124" s="1"/>
      <c r="W124" s="1"/>
      <c r="X124" s="1"/>
      <c r="Y124" s="1"/>
      <c r="Z124" s="1"/>
      <c r="AA124" s="1"/>
      <c r="AB124" s="1"/>
      <c r="AC124" s="1"/>
      <c r="AD124" s="1"/>
      <c r="AE124" s="15"/>
      <c r="AF124" s="15"/>
      <c r="AG124" s="15"/>
      <c r="AH124" s="15"/>
      <c r="AI124" s="15"/>
      <c r="AJ124" s="1"/>
      <c r="AK124" s="1"/>
      <c r="AL124" s="1"/>
      <c r="AM124" s="1"/>
      <c r="AN124" s="1"/>
      <c r="AO124" s="1"/>
      <c r="AP124" s="1"/>
      <c r="AQ124" s="1"/>
    </row>
    <row r="125" customFormat="false" ht="15" hidden="false" customHeight="false" outlineLevel="0" collapsed="false">
      <c r="A125" s="0" t="s">
        <v>153</v>
      </c>
      <c r="B125" s="0" t="s">
        <v>40</v>
      </c>
      <c r="C125" s="0" t="s">
        <v>25</v>
      </c>
      <c r="D125" s="0" t="n">
        <v>0</v>
      </c>
      <c r="E125" s="0" t="n">
        <v>0</v>
      </c>
      <c r="F125" s="0" t="n">
        <v>799.9</v>
      </c>
      <c r="G125" s="0" t="n">
        <v>-1</v>
      </c>
      <c r="U125" s="1"/>
      <c r="V125" s="1"/>
      <c r="W125" s="1"/>
      <c r="X125" s="1"/>
      <c r="Y125" s="1"/>
      <c r="Z125" s="1"/>
      <c r="AA125" s="1"/>
      <c r="AB125" s="1"/>
      <c r="AC125" s="1"/>
      <c r="AD125" s="1"/>
      <c r="AE125" s="15"/>
      <c r="AF125" s="15"/>
      <c r="AG125" s="15"/>
      <c r="AH125" s="15"/>
      <c r="AI125" s="15"/>
      <c r="AJ125" s="1"/>
      <c r="AK125" s="1"/>
      <c r="AL125" s="1"/>
      <c r="AM125" s="1"/>
      <c r="AN125" s="1"/>
      <c r="AO125" s="1"/>
      <c r="AP125" s="1"/>
      <c r="AQ125" s="1"/>
    </row>
    <row r="126" customFormat="false" ht="15" hidden="false" customHeight="false" outlineLevel="0" collapsed="false">
      <c r="A126" s="0" t="s">
        <v>157</v>
      </c>
      <c r="B126" s="0" t="s">
        <v>40</v>
      </c>
      <c r="C126" s="0" t="s">
        <v>25</v>
      </c>
      <c r="D126" s="0" t="n">
        <v>0</v>
      </c>
      <c r="E126" s="0" t="n">
        <v>0</v>
      </c>
      <c r="F126" s="0" t="n">
        <v>588.2</v>
      </c>
      <c r="G126" s="0" t="n">
        <v>-1</v>
      </c>
      <c r="U126" s="1"/>
      <c r="V126" s="1"/>
      <c r="W126" s="1"/>
      <c r="X126" s="1"/>
      <c r="Y126" s="1"/>
      <c r="Z126" s="1"/>
      <c r="AA126" s="1"/>
      <c r="AB126" s="1"/>
      <c r="AC126" s="1"/>
      <c r="AD126" s="1"/>
      <c r="AE126" s="15"/>
      <c r="AF126" s="15"/>
      <c r="AG126" s="15"/>
      <c r="AH126" s="15"/>
      <c r="AI126" s="15"/>
      <c r="AJ126" s="1"/>
      <c r="AK126" s="1"/>
      <c r="AL126" s="1"/>
      <c r="AM126" s="1"/>
      <c r="AN126" s="1"/>
      <c r="AO126" s="1"/>
      <c r="AP126" s="1"/>
      <c r="AQ126" s="1"/>
    </row>
    <row r="127" customFormat="false" ht="15" hidden="false" customHeight="false" outlineLevel="0" collapsed="false">
      <c r="A127" s="0" t="s">
        <v>139</v>
      </c>
      <c r="B127" s="0" t="s">
        <v>24</v>
      </c>
      <c r="C127" s="0" t="s">
        <v>25</v>
      </c>
      <c r="D127" s="0" t="n">
        <v>0</v>
      </c>
      <c r="E127" s="0" t="n">
        <v>0</v>
      </c>
      <c r="F127" s="0" t="n">
        <v>2539.3</v>
      </c>
      <c r="G127" s="0" t="n">
        <v>-1</v>
      </c>
      <c r="U127" s="1"/>
      <c r="V127" s="1"/>
      <c r="W127" s="1"/>
      <c r="X127" s="1"/>
      <c r="Y127" s="1"/>
      <c r="Z127" s="1"/>
      <c r="AA127" s="1"/>
      <c r="AB127" s="1"/>
      <c r="AC127" s="1"/>
      <c r="AD127" s="1"/>
      <c r="AE127" s="15"/>
      <c r="AF127" s="15"/>
      <c r="AG127" s="15"/>
      <c r="AH127" s="15"/>
      <c r="AI127" s="15"/>
      <c r="AJ127" s="1"/>
      <c r="AK127" s="1"/>
      <c r="AL127" s="1"/>
      <c r="AM127" s="1"/>
      <c r="AN127" s="1"/>
      <c r="AO127" s="1"/>
      <c r="AP127" s="1"/>
      <c r="AQ127" s="1"/>
    </row>
    <row r="128" customFormat="false" ht="15" hidden="false" customHeight="false" outlineLevel="0" collapsed="false">
      <c r="A128" s="0" t="s">
        <v>147</v>
      </c>
      <c r="B128" s="0" t="s">
        <v>24</v>
      </c>
      <c r="C128" s="0" t="s">
        <v>25</v>
      </c>
      <c r="D128" s="0" t="n">
        <v>0</v>
      </c>
      <c r="E128" s="0" t="n">
        <v>0</v>
      </c>
      <c r="F128" s="0" t="n">
        <v>2157.7</v>
      </c>
      <c r="G128" s="0" t="n">
        <v>-1</v>
      </c>
      <c r="U128" s="1"/>
      <c r="V128" s="1"/>
      <c r="W128" s="1"/>
      <c r="X128" s="1"/>
      <c r="Y128" s="1"/>
      <c r="Z128" s="1"/>
      <c r="AA128" s="1"/>
      <c r="AB128" s="1"/>
      <c r="AC128" s="1"/>
      <c r="AD128" s="1"/>
      <c r="AE128" s="1"/>
      <c r="AF128" s="1"/>
      <c r="AG128" s="1"/>
      <c r="AH128" s="1"/>
      <c r="AI128" s="1"/>
      <c r="AJ128" s="1"/>
      <c r="AK128" s="1"/>
      <c r="AL128" s="1"/>
      <c r="AM128" s="1"/>
      <c r="AN128" s="1"/>
      <c r="AO128" s="1"/>
      <c r="AP128" s="1"/>
      <c r="AQ128" s="1"/>
    </row>
    <row r="129" customFormat="false" ht="15" hidden="false" customHeight="false" outlineLevel="0" collapsed="false">
      <c r="A129" s="0" t="s">
        <v>154</v>
      </c>
      <c r="B129" s="0" t="s">
        <v>24</v>
      </c>
      <c r="C129" s="0" t="s">
        <v>25</v>
      </c>
      <c r="D129" s="0" t="n">
        <v>0</v>
      </c>
      <c r="E129" s="0" t="n">
        <v>0</v>
      </c>
      <c r="F129" s="0" t="n">
        <v>2132.6</v>
      </c>
      <c r="G129" s="0" t="n">
        <v>-1</v>
      </c>
      <c r="U129" s="1"/>
      <c r="V129" s="1"/>
      <c r="W129" s="1"/>
      <c r="X129" s="1"/>
      <c r="Y129" s="1"/>
      <c r="Z129" s="1"/>
      <c r="AA129" s="1"/>
      <c r="AB129" s="1"/>
      <c r="AC129" s="1"/>
      <c r="AD129" s="1"/>
      <c r="AE129" s="1"/>
      <c r="AF129" s="1"/>
      <c r="AG129" s="1"/>
      <c r="AH129" s="1"/>
      <c r="AI129" s="1"/>
      <c r="AJ129" s="1"/>
      <c r="AK129" s="1"/>
      <c r="AL129" s="1"/>
      <c r="AM129" s="1"/>
      <c r="AN129" s="1"/>
      <c r="AO129" s="1"/>
      <c r="AP129" s="1"/>
      <c r="AQ129" s="1"/>
    </row>
    <row r="130" customFormat="false" ht="15" hidden="false" customHeight="false" outlineLevel="0" collapsed="false">
      <c r="A130" s="0" t="s">
        <v>140</v>
      </c>
      <c r="B130" s="0" t="s">
        <v>160</v>
      </c>
      <c r="C130" s="0" t="s">
        <v>161</v>
      </c>
      <c r="D130" s="0" t="n">
        <v>0</v>
      </c>
      <c r="E130" s="0" t="n">
        <v>0</v>
      </c>
      <c r="F130" s="16" t="n">
        <f aca="false">2640.3-70-40</f>
        <v>2530.3</v>
      </c>
      <c r="G130" s="0" t="n">
        <v>-1</v>
      </c>
      <c r="U130" s="1"/>
      <c r="V130" s="1"/>
      <c r="W130" s="1"/>
      <c r="X130" s="1"/>
      <c r="Y130" s="1"/>
      <c r="Z130" s="1"/>
      <c r="AA130" s="1"/>
      <c r="AB130" s="1"/>
      <c r="AC130" s="1"/>
      <c r="AD130" s="1"/>
      <c r="AE130" s="1"/>
      <c r="AF130" s="1"/>
      <c r="AG130" s="1"/>
      <c r="AH130" s="1"/>
      <c r="AI130" s="1"/>
      <c r="AJ130" s="1"/>
      <c r="AK130" s="1"/>
      <c r="AL130" s="1"/>
      <c r="AM130" s="1"/>
      <c r="AN130" s="1"/>
      <c r="AO130" s="1"/>
      <c r="AP130" s="1"/>
      <c r="AQ130" s="1"/>
    </row>
    <row r="131" customFormat="false" ht="15" hidden="false" customHeight="false" outlineLevel="0" collapsed="false">
      <c r="U131" s="1"/>
      <c r="V131" s="1"/>
      <c r="W131" s="1"/>
      <c r="X131" s="1"/>
      <c r="Y131" s="1"/>
      <c r="Z131" s="1"/>
      <c r="AA131" s="1"/>
      <c r="AB131" s="1"/>
      <c r="AC131" s="1"/>
      <c r="AD131" s="1"/>
      <c r="AE131" s="1"/>
      <c r="AF131" s="1"/>
      <c r="AG131" s="1"/>
      <c r="AH131" s="1"/>
      <c r="AI131" s="1"/>
      <c r="AJ131" s="1"/>
      <c r="AK131" s="1"/>
      <c r="AL131" s="1"/>
      <c r="AM131" s="1"/>
      <c r="AN131" s="1"/>
      <c r="AO131" s="1"/>
      <c r="AP131" s="1"/>
      <c r="AQ131" s="1"/>
    </row>
    <row r="132" customFormat="false" ht="15" hidden="false" customHeight="false" outlineLevel="0" collapsed="false">
      <c r="U132" s="1"/>
      <c r="V132" s="1"/>
      <c r="W132" s="1"/>
      <c r="X132" s="1"/>
      <c r="Y132" s="1"/>
      <c r="Z132" s="1"/>
      <c r="AA132" s="1"/>
      <c r="AB132" s="1"/>
      <c r="AC132" s="1"/>
      <c r="AD132" s="1"/>
      <c r="AE132" s="1"/>
      <c r="AF132" s="1"/>
      <c r="AG132" s="1"/>
      <c r="AH132" s="1"/>
      <c r="AI132" s="1"/>
      <c r="AJ132" s="1"/>
      <c r="AK132" s="1"/>
      <c r="AL132" s="1"/>
      <c r="AM132" s="1"/>
      <c r="AN132" s="1"/>
      <c r="AO132" s="1"/>
      <c r="AP132" s="1"/>
      <c r="AQ132" s="1"/>
    </row>
    <row r="133" customFormat="false" ht="15" hidden="false" customHeight="false" outlineLevel="0" collapsed="false"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  <c r="AF133" s="1"/>
      <c r="AG133" s="1"/>
      <c r="AH133" s="1"/>
      <c r="AI133" s="1"/>
      <c r="AJ133" s="1"/>
      <c r="AK133" s="1"/>
      <c r="AL133" s="1"/>
      <c r="AM133" s="1"/>
      <c r="AN133" s="1"/>
      <c r="AO133" s="1"/>
      <c r="AP133" s="1"/>
      <c r="AQ133" s="1"/>
    </row>
    <row r="134" customFormat="false" ht="15" hidden="false" customHeight="false" outlineLevel="0" collapsed="false">
      <c r="V134" s="2"/>
    </row>
    <row r="135" customFormat="false" ht="15" hidden="false" customHeight="false" outlineLevel="0" collapsed="false">
      <c r="V135" s="2"/>
    </row>
    <row r="136" customFormat="false" ht="15" hidden="false" customHeight="false" outlineLevel="0" collapsed="false">
      <c r="V136" s="2"/>
    </row>
    <row r="137" customFormat="false" ht="15" hidden="false" customHeight="false" outlineLevel="0" collapsed="false">
      <c r="V137" s="2"/>
    </row>
    <row r="138" customFormat="false" ht="15" hidden="false" customHeight="false" outlineLevel="0" collapsed="false">
      <c r="V138" s="2"/>
    </row>
    <row r="139" customFormat="false" ht="15" hidden="false" customHeight="false" outlineLevel="0" collapsed="false">
      <c r="V139" s="2"/>
    </row>
    <row r="140" customFormat="false" ht="15" hidden="false" customHeight="false" outlineLevel="0" collapsed="false">
      <c r="V140" s="2"/>
    </row>
    <row r="141" customFormat="false" ht="15" hidden="false" customHeight="false" outlineLevel="0" collapsed="false">
      <c r="V141" s="2"/>
    </row>
    <row r="142" customFormat="false" ht="15" hidden="false" customHeight="false" outlineLevel="0" collapsed="false">
      <c r="V142" s="2"/>
    </row>
    <row r="143" customFormat="false" ht="15" hidden="false" customHeight="false" outlineLevel="0" collapsed="false">
      <c r="V143" s="2"/>
    </row>
    <row r="144" customFormat="false" ht="15" hidden="false" customHeight="false" outlineLevel="0" collapsed="false">
      <c r="V144" s="2"/>
    </row>
    <row r="145" customFormat="false" ht="15" hidden="false" customHeight="false" outlineLevel="0" collapsed="false">
      <c r="V145" s="2"/>
    </row>
    <row r="146" customFormat="false" ht="15" hidden="false" customHeight="false" outlineLevel="0" collapsed="false">
      <c r="V146" s="2"/>
    </row>
    <row r="147" customFormat="false" ht="15" hidden="false" customHeight="false" outlineLevel="0" collapsed="false">
      <c r="V147" s="2"/>
    </row>
    <row r="148" customFormat="false" ht="15" hidden="false" customHeight="false" outlineLevel="0" collapsed="false">
      <c r="V148" s="2"/>
    </row>
    <row r="149" customFormat="false" ht="15" hidden="false" customHeight="false" outlineLevel="0" collapsed="false">
      <c r="V149" s="2"/>
    </row>
    <row r="150" customFormat="false" ht="15" hidden="false" customHeight="false" outlineLevel="0" collapsed="false">
      <c r="V150" s="2"/>
    </row>
    <row r="151" customFormat="false" ht="15" hidden="false" customHeight="false" outlineLevel="0" collapsed="false">
      <c r="V151" s="2"/>
    </row>
    <row r="152" customFormat="false" ht="15" hidden="false" customHeight="false" outlineLevel="0" collapsed="false">
      <c r="V152" s="2"/>
    </row>
    <row r="153" customFormat="false" ht="15" hidden="false" customHeight="false" outlineLevel="0" collapsed="false">
      <c r="V153" s="2"/>
    </row>
    <row r="154" customFormat="false" ht="15" hidden="false" customHeight="false" outlineLevel="0" collapsed="false">
      <c r="V154" s="2"/>
    </row>
    <row r="155" customFormat="false" ht="15" hidden="false" customHeight="false" outlineLevel="0" collapsed="false">
      <c r="V155" s="2"/>
    </row>
    <row r="156" customFormat="false" ht="15" hidden="false" customHeight="false" outlineLevel="0" collapsed="false">
      <c r="V156" s="2"/>
    </row>
    <row r="157" customFormat="false" ht="15" hidden="false" customHeight="false" outlineLevel="0" collapsed="false">
      <c r="V157" s="2"/>
    </row>
    <row r="158" customFormat="false" ht="15" hidden="false" customHeight="false" outlineLevel="0" collapsed="false">
      <c r="V158" s="2"/>
    </row>
    <row r="159" customFormat="false" ht="15" hidden="false" customHeight="false" outlineLevel="0" collapsed="false">
      <c r="V159" s="2"/>
    </row>
    <row r="160" customFormat="false" ht="15" hidden="false" customHeight="false" outlineLevel="0" collapsed="false">
      <c r="V160" s="2"/>
    </row>
    <row r="161" customFormat="false" ht="15" hidden="false" customHeight="false" outlineLevel="0" collapsed="false">
      <c r="V161" s="2"/>
    </row>
    <row r="162" customFormat="false" ht="15" hidden="false" customHeight="false" outlineLevel="0" collapsed="false">
      <c r="V162" s="2"/>
    </row>
    <row r="163" customFormat="false" ht="15" hidden="false" customHeight="false" outlineLevel="0" collapsed="false">
      <c r="V163" s="2"/>
    </row>
    <row r="164" customFormat="false" ht="15" hidden="false" customHeight="false" outlineLevel="0" collapsed="false">
      <c r="V164" s="2"/>
    </row>
    <row r="165" customFormat="false" ht="15" hidden="false" customHeight="false" outlineLevel="0" collapsed="false">
      <c r="V165" s="2"/>
    </row>
    <row r="166" customFormat="false" ht="15" hidden="false" customHeight="false" outlineLevel="0" collapsed="false">
      <c r="V166" s="2"/>
    </row>
    <row r="167" customFormat="false" ht="15" hidden="false" customHeight="false" outlineLevel="0" collapsed="false">
      <c r="V167" s="2"/>
    </row>
    <row r="168" customFormat="false" ht="15" hidden="false" customHeight="false" outlineLevel="0" collapsed="false">
      <c r="V168" s="2"/>
    </row>
    <row r="169" customFormat="false" ht="15" hidden="false" customHeight="false" outlineLevel="0" collapsed="false">
      <c r="V169" s="2"/>
    </row>
    <row r="170" customFormat="false" ht="15" hidden="false" customHeight="false" outlineLevel="0" collapsed="false">
      <c r="V170" s="2"/>
    </row>
    <row r="171" customFormat="false" ht="15" hidden="false" customHeight="false" outlineLevel="0" collapsed="false">
      <c r="V171" s="2"/>
    </row>
    <row r="172" customFormat="false" ht="15" hidden="false" customHeight="false" outlineLevel="0" collapsed="false">
      <c r="V172" s="2"/>
    </row>
    <row r="173" customFormat="false" ht="15" hidden="false" customHeight="false" outlineLevel="0" collapsed="false">
      <c r="V173" s="2"/>
    </row>
    <row r="174" customFormat="false" ht="15" hidden="false" customHeight="false" outlineLevel="0" collapsed="false">
      <c r="V174" s="2"/>
    </row>
    <row r="175" customFormat="false" ht="15" hidden="false" customHeight="false" outlineLevel="0" collapsed="false">
      <c r="V175" s="2"/>
    </row>
    <row r="176" customFormat="false" ht="15" hidden="false" customHeight="false" outlineLevel="0" collapsed="false">
      <c r="V176" s="2"/>
    </row>
    <row r="177" customFormat="false" ht="15" hidden="false" customHeight="false" outlineLevel="0" collapsed="false">
      <c r="V177" s="2"/>
    </row>
    <row r="178" customFormat="false" ht="15" hidden="false" customHeight="false" outlineLevel="0" collapsed="false">
      <c r="V178" s="2"/>
    </row>
    <row r="179" customFormat="false" ht="15" hidden="false" customHeight="false" outlineLevel="0" collapsed="false">
      <c r="V179" s="2"/>
    </row>
    <row r="180" customFormat="false" ht="15" hidden="false" customHeight="false" outlineLevel="0" collapsed="false">
      <c r="V180" s="2"/>
    </row>
    <row r="181" customFormat="false" ht="15" hidden="false" customHeight="false" outlineLevel="0" collapsed="false">
      <c r="V181" s="2"/>
    </row>
    <row r="182" customFormat="false" ht="15" hidden="false" customHeight="false" outlineLevel="0" collapsed="false">
      <c r="V182" s="2"/>
    </row>
    <row r="183" customFormat="false" ht="15" hidden="false" customHeight="false" outlineLevel="0" collapsed="false">
      <c r="V183" s="2"/>
    </row>
    <row r="184" customFormat="false" ht="15" hidden="false" customHeight="false" outlineLevel="0" collapsed="false">
      <c r="V184" s="2"/>
    </row>
    <row r="185" customFormat="false" ht="15" hidden="false" customHeight="false" outlineLevel="0" collapsed="false">
      <c r="V185" s="2"/>
    </row>
    <row r="186" customFormat="false" ht="15" hidden="false" customHeight="false" outlineLevel="0" collapsed="false">
      <c r="V186" s="2"/>
    </row>
    <row r="187" customFormat="false" ht="15" hidden="false" customHeight="false" outlineLevel="0" collapsed="false">
      <c r="V187" s="2"/>
    </row>
    <row r="188" customFormat="false" ht="15" hidden="false" customHeight="false" outlineLevel="0" collapsed="false">
      <c r="V188" s="2"/>
    </row>
    <row r="189" customFormat="false" ht="15" hidden="false" customHeight="false" outlineLevel="0" collapsed="false">
      <c r="V189" s="2"/>
    </row>
    <row r="190" customFormat="false" ht="15" hidden="false" customHeight="false" outlineLevel="0" collapsed="false">
      <c r="V190" s="2"/>
    </row>
    <row r="191" customFormat="false" ht="15" hidden="false" customHeight="false" outlineLevel="0" collapsed="false">
      <c r="V191" s="2"/>
    </row>
    <row r="192" customFormat="false" ht="15" hidden="false" customHeight="false" outlineLevel="0" collapsed="false">
      <c r="V192" s="2"/>
    </row>
    <row r="193" customFormat="false" ht="15" hidden="false" customHeight="false" outlineLevel="0" collapsed="false">
      <c r="V193" s="2"/>
    </row>
    <row r="194" customFormat="false" ht="15" hidden="false" customHeight="false" outlineLevel="0" collapsed="false">
      <c r="V194" s="2"/>
    </row>
    <row r="195" customFormat="false" ht="15" hidden="false" customHeight="false" outlineLevel="0" collapsed="false">
      <c r="V195" s="2"/>
    </row>
    <row r="196" customFormat="false" ht="15" hidden="false" customHeight="false" outlineLevel="0" collapsed="false">
      <c r="V196" s="2"/>
    </row>
    <row r="197" customFormat="false" ht="15" hidden="false" customHeight="false" outlineLevel="0" collapsed="false">
      <c r="V197" s="2"/>
    </row>
    <row r="198" customFormat="false" ht="15" hidden="false" customHeight="false" outlineLevel="0" collapsed="false">
      <c r="V198" s="2"/>
    </row>
    <row r="199" customFormat="false" ht="15" hidden="false" customHeight="false" outlineLevel="0" collapsed="false">
      <c r="V199" s="2"/>
    </row>
    <row r="200" customFormat="false" ht="15" hidden="false" customHeight="false" outlineLevel="0" collapsed="false">
      <c r="V200" s="2"/>
    </row>
    <row r="201" customFormat="false" ht="15" hidden="false" customHeight="false" outlineLevel="0" collapsed="false">
      <c r="V201" s="2"/>
    </row>
    <row r="202" customFormat="false" ht="15" hidden="false" customHeight="false" outlineLevel="0" collapsed="false">
      <c r="V202" s="2"/>
    </row>
    <row r="203" customFormat="false" ht="15" hidden="false" customHeight="false" outlineLevel="0" collapsed="false">
      <c r="V203" s="2"/>
    </row>
    <row r="204" customFormat="false" ht="15" hidden="false" customHeight="false" outlineLevel="0" collapsed="false">
      <c r="V204" s="2"/>
    </row>
    <row r="205" customFormat="false" ht="15" hidden="false" customHeight="false" outlineLevel="0" collapsed="false">
      <c r="V205" s="2"/>
    </row>
    <row r="206" customFormat="false" ht="15" hidden="false" customHeight="false" outlineLevel="0" collapsed="false">
      <c r="V206" s="2"/>
    </row>
    <row r="207" customFormat="false" ht="15" hidden="false" customHeight="false" outlineLevel="0" collapsed="false">
      <c r="V207" s="2"/>
    </row>
    <row r="208" customFormat="false" ht="15" hidden="false" customHeight="false" outlineLevel="0" collapsed="false">
      <c r="V208" s="2"/>
    </row>
    <row r="209" customFormat="false" ht="15" hidden="false" customHeight="false" outlineLevel="0" collapsed="false">
      <c r="V209" s="2"/>
    </row>
    <row r="210" customFormat="false" ht="15" hidden="false" customHeight="false" outlineLevel="0" collapsed="false">
      <c r="V210" s="2"/>
    </row>
    <row r="211" customFormat="false" ht="15" hidden="false" customHeight="false" outlineLevel="0" collapsed="false">
      <c r="V211" s="2"/>
    </row>
    <row r="212" customFormat="false" ht="15" hidden="false" customHeight="false" outlineLevel="0" collapsed="false">
      <c r="V212" s="2"/>
    </row>
    <row r="213" customFormat="false" ht="15" hidden="false" customHeight="false" outlineLevel="0" collapsed="false">
      <c r="V213" s="2"/>
    </row>
    <row r="214" customFormat="false" ht="15" hidden="false" customHeight="false" outlineLevel="0" collapsed="false">
      <c r="V214" s="2"/>
    </row>
    <row r="215" customFormat="false" ht="15" hidden="false" customHeight="false" outlineLevel="0" collapsed="false">
      <c r="V215" s="2"/>
    </row>
    <row r="216" customFormat="false" ht="15" hidden="false" customHeight="false" outlineLevel="0" collapsed="false">
      <c r="V216" s="2"/>
    </row>
    <row r="217" customFormat="false" ht="15" hidden="false" customHeight="false" outlineLevel="0" collapsed="false">
      <c r="V217" s="2"/>
    </row>
    <row r="218" customFormat="false" ht="15" hidden="false" customHeight="false" outlineLevel="0" collapsed="false">
      <c r="V218" s="2"/>
    </row>
    <row r="219" customFormat="false" ht="15" hidden="false" customHeight="false" outlineLevel="0" collapsed="false">
      <c r="V219" s="2"/>
    </row>
    <row r="220" customFormat="false" ht="15" hidden="false" customHeight="false" outlineLevel="0" collapsed="false">
      <c r="V220" s="2"/>
    </row>
    <row r="221" customFormat="false" ht="15" hidden="false" customHeight="false" outlineLevel="0" collapsed="false">
      <c r="V221" s="2"/>
    </row>
    <row r="222" customFormat="false" ht="15" hidden="false" customHeight="false" outlineLevel="0" collapsed="false">
      <c r="V222" s="2"/>
    </row>
    <row r="223" customFormat="false" ht="15" hidden="false" customHeight="false" outlineLevel="0" collapsed="false">
      <c r="V223" s="2"/>
    </row>
    <row r="224" customFormat="false" ht="15" hidden="false" customHeight="false" outlineLevel="0" collapsed="false">
      <c r="V224" s="2"/>
    </row>
    <row r="225" customFormat="false" ht="15" hidden="false" customHeight="false" outlineLevel="0" collapsed="false">
      <c r="V225" s="2"/>
    </row>
    <row r="226" customFormat="false" ht="15" hidden="false" customHeight="false" outlineLevel="0" collapsed="false">
      <c r="V226" s="2"/>
    </row>
    <row r="227" customFormat="false" ht="15" hidden="false" customHeight="false" outlineLevel="0" collapsed="false">
      <c r="V227" s="2"/>
    </row>
    <row r="228" customFormat="false" ht="15" hidden="false" customHeight="false" outlineLevel="0" collapsed="false">
      <c r="V228" s="2"/>
    </row>
    <row r="229" customFormat="false" ht="15" hidden="false" customHeight="false" outlineLevel="0" collapsed="false">
      <c r="V229" s="2"/>
    </row>
    <row r="230" customFormat="false" ht="15" hidden="false" customHeight="false" outlineLevel="0" collapsed="false">
      <c r="V230" s="2"/>
    </row>
    <row r="231" customFormat="false" ht="15" hidden="false" customHeight="false" outlineLevel="0" collapsed="false">
      <c r="V231" s="2"/>
    </row>
    <row r="232" customFormat="false" ht="15" hidden="false" customHeight="false" outlineLevel="0" collapsed="false">
      <c r="V232" s="2"/>
    </row>
    <row r="233" customFormat="false" ht="15" hidden="false" customHeight="false" outlineLevel="0" collapsed="false">
      <c r="V233" s="2"/>
    </row>
    <row r="234" customFormat="false" ht="15" hidden="false" customHeight="false" outlineLevel="0" collapsed="false">
      <c r="V234" s="2"/>
    </row>
    <row r="235" customFormat="false" ht="15" hidden="false" customHeight="false" outlineLevel="0" collapsed="false">
      <c r="V235" s="2"/>
    </row>
    <row r="236" customFormat="false" ht="15" hidden="false" customHeight="false" outlineLevel="0" collapsed="false">
      <c r="V236" s="2"/>
    </row>
    <row r="237" customFormat="false" ht="15" hidden="false" customHeight="false" outlineLevel="0" collapsed="false">
      <c r="V237" s="2"/>
    </row>
    <row r="238" customFormat="false" ht="15" hidden="false" customHeight="false" outlineLevel="0" collapsed="false">
      <c r="V238" s="2"/>
    </row>
    <row r="239" customFormat="false" ht="15" hidden="false" customHeight="false" outlineLevel="0" collapsed="false">
      <c r="V239" s="2"/>
    </row>
    <row r="240" customFormat="false" ht="15" hidden="false" customHeight="false" outlineLevel="0" collapsed="false">
      <c r="V240" s="2"/>
    </row>
    <row r="241" customFormat="false" ht="15" hidden="false" customHeight="false" outlineLevel="0" collapsed="false">
      <c r="V241" s="2"/>
    </row>
    <row r="242" customFormat="false" ht="15" hidden="false" customHeight="false" outlineLevel="0" collapsed="false">
      <c r="V242" s="2"/>
    </row>
    <row r="243" customFormat="false" ht="15" hidden="false" customHeight="false" outlineLevel="0" collapsed="false">
      <c r="V243" s="2"/>
    </row>
    <row r="244" customFormat="false" ht="15" hidden="false" customHeight="false" outlineLevel="0" collapsed="false">
      <c r="V244" s="2"/>
    </row>
    <row r="245" customFormat="false" ht="15" hidden="false" customHeight="false" outlineLevel="0" collapsed="false">
      <c r="V245" s="2"/>
    </row>
    <row r="246" customFormat="false" ht="15" hidden="false" customHeight="false" outlineLevel="0" collapsed="false">
      <c r="V246" s="2"/>
    </row>
    <row r="247" customFormat="false" ht="15" hidden="false" customHeight="false" outlineLevel="0" collapsed="false">
      <c r="V247" s="2"/>
    </row>
    <row r="248" customFormat="false" ht="15" hidden="false" customHeight="false" outlineLevel="0" collapsed="false">
      <c r="V248" s="2"/>
    </row>
    <row r="249" customFormat="false" ht="15" hidden="false" customHeight="false" outlineLevel="0" collapsed="false">
      <c r="V249" s="2"/>
    </row>
    <row r="250" customFormat="false" ht="15" hidden="false" customHeight="false" outlineLevel="0" collapsed="false">
      <c r="V250" s="2"/>
    </row>
    <row r="251" customFormat="false" ht="15" hidden="false" customHeight="false" outlineLevel="0" collapsed="false">
      <c r="V251" s="2"/>
    </row>
    <row r="252" customFormat="false" ht="15" hidden="false" customHeight="false" outlineLevel="0" collapsed="false">
      <c r="V252" s="2"/>
    </row>
    <row r="253" customFormat="false" ht="15" hidden="false" customHeight="false" outlineLevel="0" collapsed="false">
      <c r="V253" s="2"/>
    </row>
    <row r="254" customFormat="false" ht="15" hidden="false" customHeight="false" outlineLevel="0" collapsed="false">
      <c r="V254" s="16"/>
    </row>
  </sheetData>
  <printOptions headings="false" gridLines="false" gridLinesSet="true" horizontalCentered="false" verticalCentered="false"/>
  <pageMargins left="0.7" right="0.7" top="0.75" bottom="0.75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:C17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8" activeCellId="0" sqref="A18"/>
    </sheetView>
  </sheetViews>
  <sheetFormatPr defaultColWidth="8.5390625" defaultRowHeight="15" zeroHeight="false" outlineLevelRow="0" outlineLevelCol="0"/>
  <sheetData>
    <row r="1" customFormat="false" ht="15" hidden="false" customHeight="false" outlineLevel="0" collapsed="false">
      <c r="A1" s="0" t="s">
        <v>162</v>
      </c>
    </row>
    <row r="3" customFormat="false" ht="15" hidden="false" customHeight="false" outlineLevel="0" collapsed="false">
      <c r="A3" s="0" t="s">
        <v>163</v>
      </c>
    </row>
    <row r="4" customFormat="false" ht="15" hidden="false" customHeight="false" outlineLevel="0" collapsed="false">
      <c r="A4" s="0" t="s">
        <v>164</v>
      </c>
    </row>
    <row r="5" customFormat="false" ht="15" hidden="false" customHeight="false" outlineLevel="0" collapsed="false">
      <c r="A5" s="0" t="s">
        <v>165</v>
      </c>
    </row>
    <row r="7" customFormat="false" ht="15" hidden="false" customHeight="false" outlineLevel="0" collapsed="false">
      <c r="A7" s="0" t="s">
        <v>166</v>
      </c>
    </row>
    <row r="9" customFormat="false" ht="15" hidden="false" customHeight="false" outlineLevel="0" collapsed="false">
      <c r="A9" s="0" t="s">
        <v>167</v>
      </c>
    </row>
    <row r="10" customFormat="false" ht="15" hidden="false" customHeight="false" outlineLevel="0" collapsed="false">
      <c r="A10" s="0" t="s">
        <v>168</v>
      </c>
    </row>
    <row r="11" customFormat="false" ht="15" hidden="false" customHeight="false" outlineLevel="0" collapsed="false">
      <c r="A11" s="0" t="s">
        <v>169</v>
      </c>
    </row>
    <row r="12" customFormat="false" ht="15" hidden="false" customHeight="false" outlineLevel="0" collapsed="false">
      <c r="A12" s="0" t="s">
        <v>170</v>
      </c>
    </row>
    <row r="14" customFormat="false" ht="13.8" hidden="false" customHeight="false" outlineLevel="0" collapsed="false">
      <c r="A14" s="2" t="s">
        <v>171</v>
      </c>
      <c r="B14" s="2" t="s">
        <v>172</v>
      </c>
      <c r="C14" s="2" t="s">
        <v>173</v>
      </c>
    </row>
    <row r="15" customFormat="false" ht="13.8" hidden="false" customHeight="false" outlineLevel="0" collapsed="false">
      <c r="A15" s="2"/>
    </row>
    <row r="16" customFormat="false" ht="13.8" hidden="false" customHeight="false" outlineLevel="0" collapsed="false">
      <c r="A16" s="2" t="s">
        <v>174</v>
      </c>
    </row>
    <row r="17" customFormat="false" ht="13.8" hidden="false" customHeight="false" outlineLevel="0" collapsed="false">
      <c r="A17" s="2" t="s">
        <v>175</v>
      </c>
    </row>
  </sheetData>
  <printOptions headings="false" gridLines="false" gridLinesSet="true" horizontalCentered="false" verticalCentered="false"/>
  <pageMargins left="0.7" right="0.7" top="0.75" bottom="0.75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LibreOffice/7.3.7.2$Linux_X86_64 LibreOffice_project/30$Build-2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2024-10-22T09:11:07Z</dcterms:created>
  <dc:creator>Tom Lolies</dc:creator>
  <dc:description/>
  <dc:language>en-US</dc:language>
  <cp:lastModifiedBy/>
  <dcterms:modified xsi:type="dcterms:W3CDTF">2025-01-29T09:31:25Z</dcterms:modified>
  <cp:revision>4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