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27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ne_lengths" sheetId="1" state="visible" r:id="rId2"/>
    <sheet name="rev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<sst xmlns="http://schemas.openxmlformats.org/spreadsheetml/2006/main" count="665" uniqueCount="179">
  <si>
    <t xml:space="preserve">BGD</t>
  </si>
  <si>
    <t xml:space="preserve">Line Tables</t>
  </si>
  <si>
    <t xml:space="preserve">Loops on BR3 BR4 CR1 CR2 </t>
  </si>
  <si>
    <t xml:space="preserve">Line sheet for Aerodynamics</t>
  </si>
  <si>
    <t xml:space="preserve">Line ID</t>
  </si>
  <si>
    <t xml:space="preserve">Material</t>
  </si>
  <si>
    <t xml:space="preserve">Line Color</t>
  </si>
  <si>
    <t xml:space="preserve">Upper Splice Insert</t>
  </si>
  <si>
    <t xml:space="preserve"> Lower Splice Insert</t>
  </si>
  <si>
    <t xml:space="preserve"> Length production at 5daN</t>
  </si>
  <si>
    <t xml:space="preserve"> Rib Position</t>
  </si>
  <si>
    <t xml:space="preserve">check Table</t>
  </si>
  <si>
    <t xml:space="preserve">Base3V4ML_rev11</t>
  </si>
  <si>
    <t xml:space="preserve">Compensation for tabs knots loops and inserts is already accounted for.</t>
  </si>
  <si>
    <t xml:space="preserve">For production (factory) lengths before the glider has been flown</t>
  </si>
  <si>
    <t xml:space="preserve">Top</t>
  </si>
  <si>
    <t xml:space="preserve">Middle</t>
  </si>
  <si>
    <t xml:space="preserve">Riser</t>
  </si>
  <si>
    <t xml:space="preserve">A</t>
  </si>
  <si>
    <t xml:space="preserve">B</t>
  </si>
  <si>
    <t xml:space="preserve">C</t>
  </si>
  <si>
    <t xml:space="preserve">D</t>
  </si>
  <si>
    <t xml:space="preserve">K</t>
  </si>
  <si>
    <t xml:space="preserve">a1</t>
  </si>
  <si>
    <t xml:space="preserve">8001U-090</t>
  </si>
  <si>
    <t xml:space="preserve">Red</t>
  </si>
  <si>
    <t xml:space="preserve">AM1</t>
  </si>
  <si>
    <t xml:space="preserve">AR1</t>
  </si>
  <si>
    <t xml:space="preserve">a2</t>
  </si>
  <si>
    <t xml:space="preserve">a3</t>
  </si>
  <si>
    <t xml:space="preserve">AM2</t>
  </si>
  <si>
    <t xml:space="preserve">a4</t>
  </si>
  <si>
    <t xml:space="preserve">a5</t>
  </si>
  <si>
    <t xml:space="preserve">AM3</t>
  </si>
  <si>
    <t xml:space="preserve">AR2</t>
  </si>
  <si>
    <t xml:space="preserve">a6</t>
  </si>
  <si>
    <t xml:space="preserve">8001U-070</t>
  </si>
  <si>
    <t xml:space="preserve">a7</t>
  </si>
  <si>
    <t xml:space="preserve">AM4</t>
  </si>
  <si>
    <t xml:space="preserve">a8</t>
  </si>
  <si>
    <t xml:space="preserve">8001U-050</t>
  </si>
  <si>
    <t xml:space="preserve">a9</t>
  </si>
  <si>
    <t xml:space="preserve">AM5</t>
  </si>
  <si>
    <t xml:space="preserve">AMU1</t>
  </si>
  <si>
    <t xml:space="preserve">AR3</t>
  </si>
  <si>
    <t xml:space="preserve">a10</t>
  </si>
  <si>
    <t xml:space="preserve">a11</t>
  </si>
  <si>
    <t xml:space="preserve">AM6</t>
  </si>
  <si>
    <t xml:space="preserve">a12</t>
  </si>
  <si>
    <t xml:space="preserve">a13</t>
  </si>
  <si>
    <t xml:space="preserve">AM7</t>
  </si>
  <si>
    <t xml:space="preserve">a14</t>
  </si>
  <si>
    <t xml:space="preserve">a15</t>
  </si>
  <si>
    <t xml:space="preserve">AM8</t>
  </si>
  <si>
    <t xml:space="preserve">BML2</t>
  </si>
  <si>
    <t xml:space="preserve">BR4</t>
  </si>
  <si>
    <t xml:space="preserve">a16</t>
  </si>
  <si>
    <t xml:space="preserve">8001U-190</t>
  </si>
  <si>
    <t xml:space="preserve">8001U-130</t>
  </si>
  <si>
    <t xml:space="preserve">Manual checksheet rev11</t>
  </si>
  <si>
    <t xml:space="preserve">For service centers, pilots, when the glider has been flown</t>
  </si>
  <si>
    <t xml:space="preserve">8001U-280</t>
  </si>
  <si>
    <t xml:space="preserve">8001U-230</t>
  </si>
  <si>
    <t xml:space="preserve">b1</t>
  </si>
  <si>
    <t xml:space="preserve">BM1</t>
  </si>
  <si>
    <t xml:space="preserve">BR1</t>
  </si>
  <si>
    <t xml:space="preserve">b2</t>
  </si>
  <si>
    <t xml:space="preserve">b3</t>
  </si>
  <si>
    <t xml:space="preserve">BM2</t>
  </si>
  <si>
    <t xml:space="preserve">b4</t>
  </si>
  <si>
    <t xml:space="preserve">b5</t>
  </si>
  <si>
    <t xml:space="preserve">BM3</t>
  </si>
  <si>
    <t xml:space="preserve">BR2</t>
  </si>
  <si>
    <t xml:space="preserve">b6</t>
  </si>
  <si>
    <t xml:space="preserve">b7</t>
  </si>
  <si>
    <t xml:space="preserve">BM4</t>
  </si>
  <si>
    <t xml:space="preserve">b8</t>
  </si>
  <si>
    <t xml:space="preserve">b9</t>
  </si>
  <si>
    <t xml:space="preserve">BMU1</t>
  </si>
  <si>
    <t xml:space="preserve">BM5</t>
  </si>
  <si>
    <t xml:space="preserve">BML1</t>
  </si>
  <si>
    <t xml:space="preserve">BR3</t>
  </si>
  <si>
    <t xml:space="preserve">b10</t>
  </si>
  <si>
    <t xml:space="preserve">b11</t>
  </si>
  <si>
    <t xml:space="preserve">BMU2</t>
  </si>
  <si>
    <t xml:space="preserve">BM6</t>
  </si>
  <si>
    <t xml:space="preserve">b12</t>
  </si>
  <si>
    <t xml:space="preserve">b13</t>
  </si>
  <si>
    <t xml:space="preserve">BMU3</t>
  </si>
  <si>
    <t xml:space="preserve">BM7</t>
  </si>
  <si>
    <t xml:space="preserve">b14</t>
  </si>
  <si>
    <t xml:space="preserve">BMU4</t>
  </si>
  <si>
    <t xml:space="preserve">b15</t>
  </si>
  <si>
    <t xml:space="preserve">BM8</t>
  </si>
  <si>
    <t xml:space="preserve">b16</t>
  </si>
  <si>
    <t xml:space="preserve">8001U-120</t>
  </si>
  <si>
    <t xml:space="preserve">Blue</t>
  </si>
  <si>
    <t xml:space="preserve">Orange</t>
  </si>
  <si>
    <t xml:space="preserve">PPSL120</t>
  </si>
  <si>
    <t xml:space="preserve">Green</t>
  </si>
  <si>
    <t xml:space="preserve">c1</t>
  </si>
  <si>
    <t xml:space="preserve">CM1</t>
  </si>
  <si>
    <t xml:space="preserve">CR1</t>
  </si>
  <si>
    <t xml:space="preserve">c2</t>
  </si>
  <si>
    <t xml:space="preserve">c3</t>
  </si>
  <si>
    <t xml:space="preserve">CM2</t>
  </si>
  <si>
    <t xml:space="preserve">c4</t>
  </si>
  <si>
    <t xml:space="preserve">c5</t>
  </si>
  <si>
    <t xml:space="preserve">CM3</t>
  </si>
  <si>
    <t xml:space="preserve">CR2</t>
  </si>
  <si>
    <t xml:space="preserve">c6</t>
  </si>
  <si>
    <t xml:space="preserve">c7</t>
  </si>
  <si>
    <t xml:space="preserve">CM4</t>
  </si>
  <si>
    <t xml:space="preserve">c8</t>
  </si>
  <si>
    <t xml:space="preserve">c9</t>
  </si>
  <si>
    <t xml:space="preserve">CMU1</t>
  </si>
  <si>
    <t xml:space="preserve">c10</t>
  </si>
  <si>
    <t xml:space="preserve">c11</t>
  </si>
  <si>
    <t xml:space="preserve">CMU2</t>
  </si>
  <si>
    <t xml:space="preserve">c12</t>
  </si>
  <si>
    <t xml:space="preserve">c13</t>
  </si>
  <si>
    <t xml:space="preserve">c14</t>
  </si>
  <si>
    <t xml:space="preserve">c15</t>
  </si>
  <si>
    <t xml:space="preserve">CM7</t>
  </si>
  <si>
    <t xml:space="preserve">c16</t>
  </si>
  <si>
    <t xml:space="preserve">d1</t>
  </si>
  <si>
    <t xml:space="preserve">DM1</t>
  </si>
  <si>
    <t xml:space="preserve">d2</t>
  </si>
  <si>
    <t xml:space="preserve">d3</t>
  </si>
  <si>
    <t xml:space="preserve">DM2</t>
  </si>
  <si>
    <t xml:space="preserve">d4</t>
  </si>
  <si>
    <t xml:space="preserve">d5</t>
  </si>
  <si>
    <t xml:space="preserve">DM3</t>
  </si>
  <si>
    <t xml:space="preserve">d6</t>
  </si>
  <si>
    <t xml:space="preserve">d7</t>
  </si>
  <si>
    <t xml:space="preserve">DM4</t>
  </si>
  <si>
    <t xml:space="preserve">d8</t>
  </si>
  <si>
    <t xml:space="preserve">k1</t>
  </si>
  <si>
    <t xml:space="preserve">KM1</t>
  </si>
  <si>
    <t xml:space="preserve">KR1</t>
  </si>
  <si>
    <t xml:space="preserve">KL1</t>
  </si>
  <si>
    <t xml:space="preserve">k2</t>
  </si>
  <si>
    <t xml:space="preserve">k3</t>
  </si>
  <si>
    <t xml:space="preserve">KM2</t>
  </si>
  <si>
    <t xml:space="preserve">k4</t>
  </si>
  <si>
    <t xml:space="preserve">k5</t>
  </si>
  <si>
    <t xml:space="preserve">KM3</t>
  </si>
  <si>
    <t xml:space="preserve">KR2</t>
  </si>
  <si>
    <t xml:space="preserve">k6</t>
  </si>
  <si>
    <t xml:space="preserve">k7</t>
  </si>
  <si>
    <t xml:space="preserve">KM4</t>
  </si>
  <si>
    <t xml:space="preserve">k8</t>
  </si>
  <si>
    <t xml:space="preserve">k9</t>
  </si>
  <si>
    <t xml:space="preserve">KM5</t>
  </si>
  <si>
    <t xml:space="preserve">KR3</t>
  </si>
  <si>
    <t xml:space="preserve">k10</t>
  </si>
  <si>
    <t xml:space="preserve">k11</t>
  </si>
  <si>
    <t xml:space="preserve">KM6</t>
  </si>
  <si>
    <t xml:space="preserve">k12</t>
  </si>
  <si>
    <t xml:space="preserve">k13</t>
  </si>
  <si>
    <t xml:space="preserve">DSL350</t>
  </si>
  <si>
    <t xml:space="preserve">Yellow</t>
  </si>
  <si>
    <t xml:space="preserve">rev9 </t>
  </si>
  <si>
    <t xml:space="preserve">TL</t>
  </si>
  <si>
    <t xml:space="preserve">include changes made before cert.</t>
  </si>
  <si>
    <t xml:space="preserve">CR1,2 +8mm</t>
  </si>
  <si>
    <t xml:space="preserve">KR1 -10mm</t>
  </si>
  <si>
    <t xml:space="preserve">KM4 -25mm</t>
  </si>
  <si>
    <t xml:space="preserve">CMU1,2 +15mm</t>
  </si>
  <si>
    <t xml:space="preserve">KL1 -140mm</t>
  </si>
  <si>
    <t xml:space="preserve">rev10</t>
  </si>
  <si>
    <t xml:space="preserve">21/11/2024</t>
  </si>
  <si>
    <t xml:space="preserve">KL1 -120mm</t>
  </si>
  <si>
    <t xml:space="preserve">CR1,2 +12mm instead of +8mm</t>
  </si>
  <si>
    <t xml:space="preserve">29/01/2025</t>
  </si>
  <si>
    <t xml:space="preserve">rev11</t>
  </si>
  <si>
    <t xml:space="preserve">LB</t>
  </si>
  <si>
    <t xml:space="preserve">add loop on BR3 so extend BR3 by 8mm</t>
  </si>
  <si>
    <t xml:space="preserve">BR3 +8mm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</si>
</sst>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General"/>
    <numFmt numFmtId="166" formatCode="0"/>
    <numFmt numFmtId="167" formatCode="m/d/yyyy"/>
  </numFmts>
  <fonts count="9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1"/>
      <color rgb="FFC9211E"/>
      <name val="Aptos Narrow"/>
      <family val="2"/>
      <charset val="1"/>
    </font>
    <font>
      <sz val="11"/>
      <color rgb="FFFF0000"/>
      <name val="Aptos Narrow"/>
      <family val="2"/>
      <charset val="1"/>
    </font>
    <font>
      <sz val="9"/>
      <color rgb="FF000000"/>
      <name val="Arial"/>
      <family val="2"/>
      <charset val="1"/>
    </font>
    <font>
      <sz val="9"/>
      <color rgb="FFFF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7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20</xdr:col>
      <xdr:colOff>285840</xdr:colOff>
      <xdr:row>5</xdr:row>
      <xdr:rowOff>54360</xdr:rowOff>
    </xdr:from>
    <xdr:to>
      <xdr:col>33</xdr:col>
      <xdr:colOff>190080</xdr:colOff>
      <xdr:row>28</xdr:row>
      <xdr:rowOff>115200</xdr:rowOff>
    </xdr:to>
    <xdr:pic>
      <xdr:nvPicPr>
        <xdr:cNvPr id="0" name="Picture 1" descr="A diagram of lines and numbers&#10;&#10;Description automatically generated"/>
        <xdr:cNvPicPr/>
      </xdr:nvPicPr>
      <xdr:blipFill>
        <a:blip r:embed="rId1"/>
        <a:stretch/>
      </xdr:blipFill>
      <xdr:spPr>
        <a:xfrm>
          <a:off x="16507080" y="1006920"/>
          <a:ext cx="9768960" cy="44708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P26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24" activeCellId="0" sqref="M24"/>
    </sheetView>
  </sheetViews>
  <sheetFormatPr defaultColWidth="8.5390625" defaultRowHeight="15" zeroHeight="false" outlineLevelRow="0" outlineLevelCol="0"/>
  <cols>
    <col collapsed="false" customWidth="true" hidden="false" outlineLevel="0" max="2" min="2" style="0" width="20.28"/>
  </cols>
  <sheetData>
    <row r="1" customFormat="false" ht="15" hidden="false" customHeight="false" outlineLevel="0" collapsed="false">
      <c r="A1" s="0" t="s">
        <v>0</v>
      </c>
    </row>
    <row r="2" customFormat="false" ht="15" hidden="false" customHeight="false" outlineLevel="0" collapsed="false">
      <c r="A2" s="0" t="s">
        <v>1</v>
      </c>
    </row>
    <row r="3" customFormat="false" ht="15" hidden="false" customHeight="false" outlineLevel="0" collapsed="false">
      <c r="A3" s="0" t="s">
        <v>2</v>
      </c>
    </row>
    <row r="4" customFormat="false" ht="15" hidden="false" customHeight="false" outlineLevel="0" collapsed="false">
      <c r="A4" s="0" t="s">
        <v>3</v>
      </c>
    </row>
    <row r="5" customFormat="false" ht="15" hidden="false" customHeight="false" outlineLevel="0" collapsed="false">
      <c r="N5" s="0" t="s">
        <v>0</v>
      </c>
    </row>
    <row r="6" customFormat="false" ht="15" hidden="false" customHeight="false" outlineLevel="0" collapsed="false">
      <c r="A6" s="0" t="s">
        <v>4</v>
      </c>
      <c r="B6" s="0" t="s">
        <v>5</v>
      </c>
      <c r="C6" s="0" t="s">
        <v>6</v>
      </c>
      <c r="D6" s="0" t="s">
        <v>7</v>
      </c>
      <c r="E6" s="0" t="s">
        <v>8</v>
      </c>
      <c r="F6" s="0" t="s">
        <v>9</v>
      </c>
      <c r="G6" s="0" t="s">
        <v>10</v>
      </c>
      <c r="N6" s="0" t="s">
        <v>11</v>
      </c>
      <c r="O6" s="0" t="s">
        <v>12</v>
      </c>
    </row>
    <row r="7" customFormat="false" ht="15.75" hidden="false" customHeight="false" outlineLevel="0" collapsed="false">
      <c r="A7" s="0" t="s">
        <v>13</v>
      </c>
      <c r="N7" s="1" t="s">
        <v>14</v>
      </c>
    </row>
    <row r="8" customFormat="false" ht="15" hidden="false" customHeight="false" outlineLevel="0" collapsed="false">
      <c r="I8" s="0" t="s">
        <v>15</v>
      </c>
      <c r="J8" s="0" t="s">
        <v>16</v>
      </c>
      <c r="K8" s="0" t="s">
        <v>17</v>
      </c>
      <c r="N8" s="2"/>
      <c r="O8" s="3" t="s">
        <v>18</v>
      </c>
      <c r="P8" s="3" t="s">
        <v>19</v>
      </c>
      <c r="Q8" s="3" t="s">
        <v>20</v>
      </c>
      <c r="R8" s="3" t="s">
        <v>21</v>
      </c>
      <c r="S8" s="4" t="s">
        <v>22</v>
      </c>
    </row>
    <row r="9" customFormat="false" ht="15" hidden="false" customHeight="false" outlineLevel="0" collapsed="false">
      <c r="A9" s="0" t="s">
        <v>23</v>
      </c>
      <c r="B9" s="0" t="s">
        <v>24</v>
      </c>
      <c r="C9" s="0" t="s">
        <v>25</v>
      </c>
      <c r="D9" s="0" t="n">
        <v>0</v>
      </c>
      <c r="E9" s="0" t="n">
        <v>1</v>
      </c>
      <c r="F9" s="0" t="n">
        <v>350</v>
      </c>
      <c r="G9" s="0" t="n">
        <v>2</v>
      </c>
      <c r="I9" s="0" t="s">
        <v>23</v>
      </c>
      <c r="J9" s="0" t="s">
        <v>26</v>
      </c>
      <c r="K9" s="0" t="s">
        <v>27</v>
      </c>
      <c r="N9" s="5" t="n">
        <v>1</v>
      </c>
      <c r="O9" s="6" t="n">
        <v>7089.5</v>
      </c>
      <c r="P9" s="6" t="n">
        <v>6934.8</v>
      </c>
      <c r="Q9" s="6" t="n">
        <v>7082.7</v>
      </c>
      <c r="R9" s="6" t="n">
        <v>7211.6</v>
      </c>
      <c r="S9" s="7" t="n">
        <v>7575.2</v>
      </c>
    </row>
    <row r="10" customFormat="false" ht="15" hidden="false" customHeight="false" outlineLevel="0" collapsed="false">
      <c r="A10" s="0" t="s">
        <v>28</v>
      </c>
      <c r="B10" s="0" t="s">
        <v>24</v>
      </c>
      <c r="C10" s="0" t="s">
        <v>25</v>
      </c>
      <c r="D10" s="0" t="n">
        <v>0</v>
      </c>
      <c r="E10" s="0" t="n">
        <v>1</v>
      </c>
      <c r="F10" s="0" t="n">
        <v>281.4</v>
      </c>
      <c r="G10" s="0" t="n">
        <v>3</v>
      </c>
      <c r="I10" s="0" t="s">
        <v>28</v>
      </c>
      <c r="J10" s="0" t="s">
        <v>26</v>
      </c>
      <c r="K10" s="0" t="s">
        <v>27</v>
      </c>
      <c r="N10" s="5" t="n">
        <v>2</v>
      </c>
      <c r="O10" s="6" t="n">
        <v>7021.7</v>
      </c>
      <c r="P10" s="6" t="n">
        <v>6869</v>
      </c>
      <c r="Q10" s="6" t="n">
        <v>6934.4</v>
      </c>
      <c r="R10" s="6" t="n">
        <v>7075.8</v>
      </c>
      <c r="S10" s="7" t="n">
        <v>7318.8</v>
      </c>
    </row>
    <row r="11" customFormat="false" ht="15" hidden="false" customHeight="false" outlineLevel="0" collapsed="false">
      <c r="A11" s="0" t="s">
        <v>29</v>
      </c>
      <c r="B11" s="0" t="s">
        <v>24</v>
      </c>
      <c r="C11" s="0" t="s">
        <v>25</v>
      </c>
      <c r="D11" s="0" t="n">
        <v>0</v>
      </c>
      <c r="E11" s="0" t="n">
        <v>1</v>
      </c>
      <c r="F11" s="0" t="n">
        <v>303.2</v>
      </c>
      <c r="G11" s="0" t="n">
        <v>6</v>
      </c>
      <c r="I11" s="0" t="s">
        <v>29</v>
      </c>
      <c r="J11" s="0" t="s">
        <v>30</v>
      </c>
      <c r="K11" s="0" t="s">
        <v>27</v>
      </c>
      <c r="N11" s="5" t="n">
        <v>3</v>
      </c>
      <c r="O11" s="6" t="n">
        <v>6957.2</v>
      </c>
      <c r="P11" s="6" t="n">
        <v>6810.3</v>
      </c>
      <c r="Q11" s="6" t="n">
        <v>6884.9</v>
      </c>
      <c r="R11" s="6" t="n">
        <v>7019.4</v>
      </c>
      <c r="S11" s="7" t="n">
        <v>6994.1</v>
      </c>
    </row>
    <row r="12" customFormat="false" ht="15" hidden="false" customHeight="false" outlineLevel="0" collapsed="false">
      <c r="A12" s="0" t="s">
        <v>31</v>
      </c>
      <c r="B12" s="0" t="s">
        <v>24</v>
      </c>
      <c r="C12" s="0" t="s">
        <v>25</v>
      </c>
      <c r="D12" s="0" t="n">
        <v>0</v>
      </c>
      <c r="E12" s="0" t="n">
        <v>1</v>
      </c>
      <c r="F12" s="0" t="n">
        <v>331.4</v>
      </c>
      <c r="G12" s="0" t="n">
        <v>7</v>
      </c>
      <c r="I12" s="0" t="s">
        <v>31</v>
      </c>
      <c r="J12" s="0" t="s">
        <v>30</v>
      </c>
      <c r="K12" s="0" t="s">
        <v>27</v>
      </c>
      <c r="N12" s="5" t="n">
        <v>4</v>
      </c>
      <c r="O12" s="6" t="n">
        <v>6986.2</v>
      </c>
      <c r="P12" s="6" t="n">
        <v>6835.3</v>
      </c>
      <c r="Q12" s="6" t="n">
        <v>6892.9</v>
      </c>
      <c r="R12" s="6" t="n">
        <v>7015.3</v>
      </c>
      <c r="S12" s="7" t="n">
        <v>6929.8</v>
      </c>
    </row>
    <row r="13" customFormat="false" ht="15" hidden="false" customHeight="false" outlineLevel="0" collapsed="false">
      <c r="A13" s="0" t="s">
        <v>32</v>
      </c>
      <c r="B13" s="0" t="s">
        <v>24</v>
      </c>
      <c r="C13" s="0" t="s">
        <v>25</v>
      </c>
      <c r="D13" s="0" t="n">
        <v>0</v>
      </c>
      <c r="E13" s="0" t="n">
        <v>1</v>
      </c>
      <c r="F13" s="0" t="n">
        <v>331.3</v>
      </c>
      <c r="G13" s="0" t="n">
        <v>10</v>
      </c>
      <c r="I13" s="0" t="s">
        <v>32</v>
      </c>
      <c r="J13" s="0" t="s">
        <v>33</v>
      </c>
      <c r="K13" s="0" t="s">
        <v>34</v>
      </c>
      <c r="N13" s="5" t="n">
        <v>5</v>
      </c>
      <c r="O13" s="6" t="n">
        <v>6851.6</v>
      </c>
      <c r="P13" s="6" t="n">
        <v>6705.3</v>
      </c>
      <c r="Q13" s="6" t="n">
        <v>6790.9</v>
      </c>
      <c r="R13" s="6" t="n">
        <v>6886.3</v>
      </c>
      <c r="S13" s="7" t="n">
        <v>6619.4</v>
      </c>
    </row>
    <row r="14" customFormat="false" ht="15" hidden="false" customHeight="false" outlineLevel="0" collapsed="false">
      <c r="A14" s="0" t="s">
        <v>35</v>
      </c>
      <c r="B14" s="0" t="s">
        <v>36</v>
      </c>
      <c r="C14" s="0" t="s">
        <v>25</v>
      </c>
      <c r="D14" s="0" t="n">
        <v>0</v>
      </c>
      <c r="E14" s="0" t="n">
        <v>1</v>
      </c>
      <c r="F14" s="0" t="n">
        <v>278.1</v>
      </c>
      <c r="G14" s="0" t="n">
        <v>11</v>
      </c>
      <c r="I14" s="0" t="s">
        <v>35</v>
      </c>
      <c r="J14" s="0" t="s">
        <v>33</v>
      </c>
      <c r="K14" s="0" t="s">
        <v>34</v>
      </c>
      <c r="N14" s="5" t="n">
        <v>6</v>
      </c>
      <c r="O14" s="6" t="n">
        <v>6799.4</v>
      </c>
      <c r="P14" s="6" t="n">
        <v>6660.6</v>
      </c>
      <c r="Q14" s="6" t="n">
        <v>6728.7</v>
      </c>
      <c r="R14" s="6" t="n">
        <v>6819.8</v>
      </c>
      <c r="S14" s="7" t="n">
        <v>6479.8</v>
      </c>
    </row>
    <row r="15" customFormat="false" ht="15" hidden="false" customHeight="false" outlineLevel="0" collapsed="false">
      <c r="A15" s="0" t="s">
        <v>37</v>
      </c>
      <c r="B15" s="0" t="s">
        <v>36</v>
      </c>
      <c r="C15" s="0" t="s">
        <v>25</v>
      </c>
      <c r="D15" s="0" t="n">
        <v>0</v>
      </c>
      <c r="E15" s="0" t="n">
        <v>1</v>
      </c>
      <c r="F15" s="0" t="n">
        <v>298.3</v>
      </c>
      <c r="G15" s="0" t="n">
        <v>14</v>
      </c>
      <c r="I15" s="0" t="s">
        <v>37</v>
      </c>
      <c r="J15" s="0" t="s">
        <v>38</v>
      </c>
      <c r="K15" s="0" t="s">
        <v>34</v>
      </c>
      <c r="N15" s="5" t="n">
        <v>7</v>
      </c>
      <c r="O15" s="6" t="n">
        <v>6694.8</v>
      </c>
      <c r="P15" s="6" t="n">
        <v>6574.9</v>
      </c>
      <c r="Q15" s="6" t="n">
        <v>6617.6</v>
      </c>
      <c r="R15" s="6" t="n">
        <v>6697.4</v>
      </c>
      <c r="S15" s="7" t="n">
        <v>6335.1</v>
      </c>
    </row>
    <row r="16" customFormat="false" ht="15" hidden="false" customHeight="false" outlineLevel="0" collapsed="false">
      <c r="A16" s="0" t="s">
        <v>39</v>
      </c>
      <c r="B16" s="0" t="s">
        <v>40</v>
      </c>
      <c r="C16" s="0" t="s">
        <v>25</v>
      </c>
      <c r="D16" s="0" t="n">
        <v>0</v>
      </c>
      <c r="E16" s="0" t="n">
        <v>1</v>
      </c>
      <c r="F16" s="0" t="n">
        <v>299.7</v>
      </c>
      <c r="G16" s="0" t="n">
        <v>15</v>
      </c>
      <c r="I16" s="0" t="s">
        <v>39</v>
      </c>
      <c r="J16" s="0" t="s">
        <v>38</v>
      </c>
      <c r="K16" s="0" t="s">
        <v>34</v>
      </c>
      <c r="N16" s="5" t="n">
        <v>8</v>
      </c>
      <c r="O16" s="6" t="n">
        <v>6697.2</v>
      </c>
      <c r="P16" s="6" t="n">
        <v>6579.9</v>
      </c>
      <c r="Q16" s="6" t="n">
        <v>6617.7</v>
      </c>
      <c r="R16" s="6" t="n">
        <v>6683.3</v>
      </c>
      <c r="S16" s="7" t="n">
        <v>6357.2</v>
      </c>
    </row>
    <row r="17" customFormat="false" ht="15" hidden="false" customHeight="false" outlineLevel="0" collapsed="false">
      <c r="A17" s="0" t="s">
        <v>41</v>
      </c>
      <c r="B17" s="0" t="s">
        <v>36</v>
      </c>
      <c r="C17" s="0" t="s">
        <v>25</v>
      </c>
      <c r="D17" s="0" t="n">
        <v>0</v>
      </c>
      <c r="E17" s="0" t="n">
        <v>1</v>
      </c>
      <c r="F17" s="0" t="n">
        <v>337.6</v>
      </c>
      <c r="G17" s="0" t="n">
        <v>18</v>
      </c>
      <c r="I17" s="0" t="s">
        <v>41</v>
      </c>
      <c r="J17" s="0" t="s">
        <v>42</v>
      </c>
      <c r="K17" s="0" t="s">
        <v>43</v>
      </c>
      <c r="L17" s="0" t="s">
        <v>44</v>
      </c>
      <c r="N17" s="5" t="n">
        <v>9</v>
      </c>
      <c r="O17" s="6" t="n">
        <v>6480</v>
      </c>
      <c r="P17" s="6" t="n">
        <v>6429.5</v>
      </c>
      <c r="Q17" s="6" t="n">
        <v>6523.7</v>
      </c>
      <c r="R17" s="6" t="n">
        <v>0</v>
      </c>
      <c r="S17" s="7" t="n">
        <v>6310.8</v>
      </c>
    </row>
    <row r="18" customFormat="false" ht="15" hidden="false" customHeight="false" outlineLevel="0" collapsed="false">
      <c r="A18" s="0" t="s">
        <v>45</v>
      </c>
      <c r="B18" s="0" t="s">
        <v>40</v>
      </c>
      <c r="C18" s="0" t="s">
        <v>25</v>
      </c>
      <c r="D18" s="0" t="n">
        <v>0</v>
      </c>
      <c r="E18" s="0" t="n">
        <v>1</v>
      </c>
      <c r="F18" s="0" t="n">
        <v>293.3</v>
      </c>
      <c r="G18" s="0" t="n">
        <v>19</v>
      </c>
      <c r="I18" s="0" t="s">
        <v>45</v>
      </c>
      <c r="J18" s="0" t="s">
        <v>42</v>
      </c>
      <c r="K18" s="0" t="s">
        <v>43</v>
      </c>
      <c r="L18" s="0" t="s">
        <v>44</v>
      </c>
      <c r="N18" s="5" t="n">
        <v>10</v>
      </c>
      <c r="O18" s="6" t="n">
        <v>6436.6</v>
      </c>
      <c r="P18" s="6" t="n">
        <v>6369.5</v>
      </c>
      <c r="Q18" s="6" t="n">
        <v>6457.4</v>
      </c>
      <c r="R18" s="6" t="n">
        <v>0</v>
      </c>
      <c r="S18" s="7" t="n">
        <v>6305.9</v>
      </c>
    </row>
    <row r="19" customFormat="false" ht="15" hidden="false" customHeight="false" outlineLevel="0" collapsed="false">
      <c r="A19" s="0" t="s">
        <v>46</v>
      </c>
      <c r="B19" s="0" t="s">
        <v>40</v>
      </c>
      <c r="C19" s="0" t="s">
        <v>25</v>
      </c>
      <c r="D19" s="0" t="n">
        <v>0</v>
      </c>
      <c r="E19" s="0" t="n">
        <v>1</v>
      </c>
      <c r="F19" s="0" t="n">
        <v>305.2</v>
      </c>
      <c r="G19" s="0" t="n">
        <v>21</v>
      </c>
      <c r="I19" s="0" t="s">
        <v>46</v>
      </c>
      <c r="J19" s="0" t="s">
        <v>47</v>
      </c>
      <c r="K19" s="0" t="s">
        <v>43</v>
      </c>
      <c r="L19" s="0" t="s">
        <v>44</v>
      </c>
      <c r="N19" s="5" t="n">
        <v>11</v>
      </c>
      <c r="O19" s="6" t="n">
        <v>6353.9</v>
      </c>
      <c r="P19" s="6" t="n">
        <v>6280.6</v>
      </c>
      <c r="Q19" s="6" t="n">
        <v>6365.8</v>
      </c>
      <c r="R19" s="6" t="n">
        <v>0</v>
      </c>
      <c r="S19" s="7" t="n">
        <v>6256.6</v>
      </c>
    </row>
    <row r="20" customFormat="false" ht="15" hidden="false" customHeight="false" outlineLevel="0" collapsed="false">
      <c r="A20" s="0" t="s">
        <v>48</v>
      </c>
      <c r="B20" s="0" t="s">
        <v>40</v>
      </c>
      <c r="C20" s="0" t="s">
        <v>25</v>
      </c>
      <c r="D20" s="0" t="n">
        <v>0</v>
      </c>
      <c r="E20" s="0" t="n">
        <v>1</v>
      </c>
      <c r="F20" s="0" t="n">
        <v>299.9</v>
      </c>
      <c r="G20" s="0" t="n">
        <v>22</v>
      </c>
      <c r="I20" s="0" t="s">
        <v>48</v>
      </c>
      <c r="J20" s="0" t="s">
        <v>47</v>
      </c>
      <c r="K20" s="0" t="s">
        <v>43</v>
      </c>
      <c r="L20" s="0" t="s">
        <v>44</v>
      </c>
      <c r="N20" s="5" t="n">
        <v>12</v>
      </c>
      <c r="O20" s="6" t="n">
        <v>6349</v>
      </c>
      <c r="P20" s="6" t="n">
        <v>6269.9</v>
      </c>
      <c r="Q20" s="6" t="n">
        <v>6328.6</v>
      </c>
      <c r="R20" s="6" t="n">
        <v>0</v>
      </c>
      <c r="S20" s="7" t="n">
        <v>6311</v>
      </c>
    </row>
    <row r="21" customFormat="false" ht="15" hidden="false" customHeight="false" outlineLevel="0" collapsed="false">
      <c r="A21" s="0" t="s">
        <v>49</v>
      </c>
      <c r="B21" s="0" t="s">
        <v>40</v>
      </c>
      <c r="C21" s="0" t="s">
        <v>25</v>
      </c>
      <c r="D21" s="0" t="n">
        <v>0</v>
      </c>
      <c r="E21" s="0" t="n">
        <v>1</v>
      </c>
      <c r="F21" s="0" t="n">
        <v>293.7</v>
      </c>
      <c r="G21" s="0" t="n">
        <v>24</v>
      </c>
      <c r="I21" s="0" t="s">
        <v>49</v>
      </c>
      <c r="J21" s="0" t="s">
        <v>50</v>
      </c>
      <c r="K21" s="0" t="s">
        <v>44</v>
      </c>
      <c r="N21" s="5" t="n">
        <v>13</v>
      </c>
      <c r="O21" s="6" t="n">
        <v>6262.8</v>
      </c>
      <c r="P21" s="6" t="n">
        <v>6227.4</v>
      </c>
      <c r="Q21" s="6" t="n">
        <v>6287</v>
      </c>
      <c r="R21" s="6" t="n">
        <v>0</v>
      </c>
      <c r="S21" s="7" t="n">
        <v>6467.8</v>
      </c>
    </row>
    <row r="22" customFormat="false" ht="15" hidden="false" customHeight="false" outlineLevel="0" collapsed="false">
      <c r="A22" s="0" t="s">
        <v>51</v>
      </c>
      <c r="B22" s="0" t="s">
        <v>40</v>
      </c>
      <c r="C22" s="0" t="s">
        <v>25</v>
      </c>
      <c r="D22" s="0" t="n">
        <v>0</v>
      </c>
      <c r="E22" s="0" t="n">
        <v>1</v>
      </c>
      <c r="F22" s="0" t="n">
        <v>283.6</v>
      </c>
      <c r="G22" s="0" t="n">
        <v>25</v>
      </c>
      <c r="I22" s="0" t="s">
        <v>51</v>
      </c>
      <c r="J22" s="0" t="s">
        <v>50</v>
      </c>
      <c r="K22" s="0" t="s">
        <v>44</v>
      </c>
      <c r="N22" s="5" t="n">
        <v>14</v>
      </c>
      <c r="O22" s="6" t="n">
        <v>6253.1</v>
      </c>
      <c r="P22" s="6" t="n">
        <v>6235.5</v>
      </c>
      <c r="Q22" s="6" t="n">
        <v>6293</v>
      </c>
      <c r="R22" s="6" t="n">
        <v>0</v>
      </c>
      <c r="S22" s="7" t="n">
        <v>0</v>
      </c>
    </row>
    <row r="23" customFormat="false" ht="15" hidden="false" customHeight="false" outlineLevel="0" collapsed="false">
      <c r="A23" s="0" t="s">
        <v>52</v>
      </c>
      <c r="B23" s="0" t="s">
        <v>40</v>
      </c>
      <c r="C23" s="0" t="s">
        <v>25</v>
      </c>
      <c r="D23" s="0" t="n">
        <v>0</v>
      </c>
      <c r="E23" s="0" t="n">
        <v>1</v>
      </c>
      <c r="F23" s="0" t="n">
        <v>438.5</v>
      </c>
      <c r="G23" s="0" t="n">
        <v>27</v>
      </c>
      <c r="I23" s="0" t="s">
        <v>52</v>
      </c>
      <c r="J23" s="0" t="s">
        <v>53</v>
      </c>
      <c r="K23" s="0" t="s">
        <v>54</v>
      </c>
      <c r="L23" s="0" t="s">
        <v>55</v>
      </c>
      <c r="N23" s="5" t="n">
        <v>15</v>
      </c>
      <c r="O23" s="6" t="n">
        <v>6176.8</v>
      </c>
      <c r="P23" s="6" t="n">
        <v>6188.1</v>
      </c>
      <c r="Q23" s="6" t="n">
        <v>6319.9</v>
      </c>
      <c r="R23" s="6" t="n">
        <v>0</v>
      </c>
      <c r="S23" s="7" t="n">
        <v>0</v>
      </c>
    </row>
    <row r="24" customFormat="false" ht="15.75" hidden="false" customHeight="false" outlineLevel="0" collapsed="false">
      <c r="A24" s="0" t="s">
        <v>56</v>
      </c>
      <c r="B24" s="0" t="s">
        <v>40</v>
      </c>
      <c r="C24" s="0" t="s">
        <v>25</v>
      </c>
      <c r="D24" s="0" t="n">
        <v>0</v>
      </c>
      <c r="E24" s="0" t="n">
        <v>1</v>
      </c>
      <c r="F24" s="0" t="n">
        <v>443.6</v>
      </c>
      <c r="G24" s="0" t="n">
        <v>28</v>
      </c>
      <c r="I24" s="0" t="s">
        <v>56</v>
      </c>
      <c r="J24" s="0" t="s">
        <v>53</v>
      </c>
      <c r="K24" s="0" t="s">
        <v>54</v>
      </c>
      <c r="L24" s="0" t="s">
        <v>55</v>
      </c>
      <c r="N24" s="8" t="n">
        <v>16</v>
      </c>
      <c r="O24" s="9" t="n">
        <v>6182.2</v>
      </c>
      <c r="P24" s="9" t="n">
        <v>6214.3</v>
      </c>
      <c r="Q24" s="9" t="n">
        <v>6330</v>
      </c>
      <c r="R24" s="9" t="n">
        <v>0</v>
      </c>
      <c r="S24" s="10" t="n">
        <v>0</v>
      </c>
    </row>
    <row r="25" customFormat="false" ht="15" hidden="false" customHeight="false" outlineLevel="0" collapsed="false">
      <c r="A25" s="0" t="s">
        <v>26</v>
      </c>
      <c r="B25" s="0" t="s">
        <v>57</v>
      </c>
      <c r="C25" s="0" t="s">
        <v>25</v>
      </c>
      <c r="D25" s="0" t="n">
        <v>1</v>
      </c>
      <c r="E25" s="0" t="n">
        <v>1</v>
      </c>
      <c r="F25" s="0" t="n">
        <v>1611.5</v>
      </c>
      <c r="G25" s="0" t="n">
        <v>3</v>
      </c>
    </row>
    <row r="26" customFormat="false" ht="15" hidden="false" customHeight="false" outlineLevel="0" collapsed="false">
      <c r="A26" s="0" t="s">
        <v>30</v>
      </c>
      <c r="B26" s="0" t="s">
        <v>57</v>
      </c>
      <c r="C26" s="0" t="s">
        <v>25</v>
      </c>
      <c r="D26" s="0" t="n">
        <v>1</v>
      </c>
      <c r="E26" s="0" t="n">
        <v>1</v>
      </c>
      <c r="F26" s="0" t="n">
        <v>1525</v>
      </c>
      <c r="G26" s="0" t="n">
        <v>7</v>
      </c>
    </row>
    <row r="27" customFormat="false" ht="15" hidden="false" customHeight="false" outlineLevel="0" collapsed="false">
      <c r="A27" s="0" t="s">
        <v>33</v>
      </c>
      <c r="B27" s="0" t="s">
        <v>58</v>
      </c>
      <c r="C27" s="0" t="s">
        <v>25</v>
      </c>
      <c r="D27" s="0" t="n">
        <v>1</v>
      </c>
      <c r="E27" s="0" t="n">
        <v>1</v>
      </c>
      <c r="F27" s="0" t="n">
        <v>1859.5</v>
      </c>
      <c r="G27" s="0" t="n">
        <v>11</v>
      </c>
      <c r="N27" s="1" t="s">
        <v>59</v>
      </c>
    </row>
    <row r="28" customFormat="false" ht="15.75" hidden="false" customHeight="false" outlineLevel="0" collapsed="false">
      <c r="A28" s="0" t="s">
        <v>38</v>
      </c>
      <c r="B28" s="0" t="s">
        <v>58</v>
      </c>
      <c r="C28" s="0" t="s">
        <v>25</v>
      </c>
      <c r="D28" s="0" t="n">
        <v>1</v>
      </c>
      <c r="E28" s="0" t="n">
        <v>1</v>
      </c>
      <c r="F28" s="0" t="n">
        <v>1733.9</v>
      </c>
      <c r="G28" s="0" t="n">
        <v>15</v>
      </c>
      <c r="N28" s="1" t="s">
        <v>60</v>
      </c>
    </row>
    <row r="29" customFormat="false" ht="15" hidden="false" customHeight="false" outlineLevel="0" collapsed="false">
      <c r="A29" s="0" t="s">
        <v>42</v>
      </c>
      <c r="B29" s="0" t="s">
        <v>24</v>
      </c>
      <c r="C29" s="0" t="s">
        <v>25</v>
      </c>
      <c r="D29" s="0" t="n">
        <v>1</v>
      </c>
      <c r="E29" s="0" t="n">
        <v>1</v>
      </c>
      <c r="F29" s="0" t="n">
        <v>1501.7</v>
      </c>
      <c r="G29" s="0" t="n">
        <v>19</v>
      </c>
      <c r="N29" s="2"/>
      <c r="O29" s="3" t="s">
        <v>18</v>
      </c>
      <c r="P29" s="3" t="s">
        <v>19</v>
      </c>
      <c r="Q29" s="3" t="s">
        <v>20</v>
      </c>
      <c r="R29" s="3" t="s">
        <v>21</v>
      </c>
      <c r="S29" s="4" t="s">
        <v>22</v>
      </c>
    </row>
    <row r="30" customFormat="false" ht="15" hidden="false" customHeight="false" outlineLevel="0" collapsed="false">
      <c r="A30" s="0" t="s">
        <v>47</v>
      </c>
      <c r="B30" s="0" t="s">
        <v>36</v>
      </c>
      <c r="C30" s="0" t="s">
        <v>25</v>
      </c>
      <c r="D30" s="0" t="n">
        <v>1</v>
      </c>
      <c r="E30" s="0" t="n">
        <v>1</v>
      </c>
      <c r="F30" s="0" t="n">
        <v>1406.1</v>
      </c>
      <c r="G30" s="0" t="n">
        <v>22</v>
      </c>
      <c r="N30" s="5" t="n">
        <v>1</v>
      </c>
      <c r="O30" s="6" t="n">
        <v>7094.5</v>
      </c>
      <c r="P30" s="6" t="n">
        <v>6934.8</v>
      </c>
      <c r="Q30" s="6" t="n">
        <v>7082.7</v>
      </c>
      <c r="R30" s="6" t="n">
        <v>7211.6</v>
      </c>
      <c r="S30" s="7" t="n">
        <v>7612.2</v>
      </c>
    </row>
    <row r="31" customFormat="false" ht="15" hidden="false" customHeight="false" outlineLevel="0" collapsed="false">
      <c r="A31" s="0" t="s">
        <v>43</v>
      </c>
      <c r="B31" s="0" t="s">
        <v>58</v>
      </c>
      <c r="C31" s="0" t="s">
        <v>25</v>
      </c>
      <c r="D31" s="0" t="n">
        <v>1</v>
      </c>
      <c r="E31" s="0" t="n">
        <v>1</v>
      </c>
      <c r="F31" s="0" t="n">
        <v>2048.3</v>
      </c>
      <c r="G31" s="0" t="n">
        <v>22</v>
      </c>
      <c r="N31" s="5" t="n">
        <v>2</v>
      </c>
      <c r="O31" s="6" t="n">
        <v>7026.7</v>
      </c>
      <c r="P31" s="6" t="n">
        <v>6869</v>
      </c>
      <c r="Q31" s="6" t="n">
        <v>6934.4</v>
      </c>
      <c r="R31" s="6" t="n">
        <v>7075.8</v>
      </c>
      <c r="S31" s="7" t="n">
        <v>7355.8</v>
      </c>
    </row>
    <row r="32" customFormat="false" ht="15" hidden="false" customHeight="false" outlineLevel="0" collapsed="false">
      <c r="A32" s="0" t="s">
        <v>50</v>
      </c>
      <c r="B32" s="0" t="s">
        <v>40</v>
      </c>
      <c r="C32" s="0" t="s">
        <v>25</v>
      </c>
      <c r="D32" s="0" t="n">
        <v>1</v>
      </c>
      <c r="E32" s="0" t="n">
        <v>1</v>
      </c>
      <c r="F32" s="0" t="n">
        <v>3365.8</v>
      </c>
      <c r="G32" s="0" t="n">
        <v>25</v>
      </c>
      <c r="N32" s="5" t="n">
        <v>3</v>
      </c>
      <c r="O32" s="6" t="n">
        <v>6962.2</v>
      </c>
      <c r="P32" s="6" t="n">
        <v>6810.3</v>
      </c>
      <c r="Q32" s="6" t="n">
        <v>6884.9</v>
      </c>
      <c r="R32" s="6" t="n">
        <v>7019.4</v>
      </c>
      <c r="S32" s="7" t="n">
        <v>7031.1</v>
      </c>
    </row>
    <row r="33" customFormat="false" ht="15" hidden="false" customHeight="false" outlineLevel="0" collapsed="false">
      <c r="A33" s="0" t="s">
        <v>53</v>
      </c>
      <c r="B33" s="0" t="s">
        <v>40</v>
      </c>
      <c r="C33" s="0" t="s">
        <v>25</v>
      </c>
      <c r="D33" s="0" t="n">
        <v>1</v>
      </c>
      <c r="E33" s="0" t="n">
        <v>1</v>
      </c>
      <c r="F33" s="0" t="n">
        <v>579.1</v>
      </c>
      <c r="G33" s="0" t="n">
        <v>28</v>
      </c>
      <c r="N33" s="5" t="n">
        <v>4</v>
      </c>
      <c r="O33" s="6" t="n">
        <v>6991.2</v>
      </c>
      <c r="P33" s="6" t="n">
        <v>6835.3</v>
      </c>
      <c r="Q33" s="6" t="n">
        <v>6892.9</v>
      </c>
      <c r="R33" s="6" t="n">
        <v>7015.3</v>
      </c>
      <c r="S33" s="7" t="n">
        <v>6966.8</v>
      </c>
    </row>
    <row r="34" customFormat="false" ht="15" hidden="false" customHeight="false" outlineLevel="0" collapsed="false">
      <c r="A34" s="0" t="s">
        <v>27</v>
      </c>
      <c r="B34" s="0" t="s">
        <v>61</v>
      </c>
      <c r="C34" s="0" t="s">
        <v>25</v>
      </c>
      <c r="D34" s="0" t="n">
        <v>1</v>
      </c>
      <c r="E34" s="0" t="n">
        <v>0</v>
      </c>
      <c r="F34" s="0" t="n">
        <v>4612.7</v>
      </c>
      <c r="G34" s="0" t="n">
        <v>7</v>
      </c>
      <c r="N34" s="5" t="n">
        <v>5</v>
      </c>
      <c r="O34" s="6" t="n">
        <v>6856.6</v>
      </c>
      <c r="P34" s="6" t="n">
        <v>6705.3</v>
      </c>
      <c r="Q34" s="6" t="n">
        <v>6790.9</v>
      </c>
      <c r="R34" s="6" t="n">
        <v>6886.3</v>
      </c>
      <c r="S34" s="7" t="n">
        <v>6704.4</v>
      </c>
    </row>
    <row r="35" customFormat="false" ht="15" hidden="false" customHeight="false" outlineLevel="0" collapsed="false">
      <c r="A35" s="0" t="s">
        <v>34</v>
      </c>
      <c r="B35" s="0" t="s">
        <v>62</v>
      </c>
      <c r="C35" s="0" t="s">
        <v>25</v>
      </c>
      <c r="D35" s="0" t="n">
        <v>1</v>
      </c>
      <c r="E35" s="0" t="n">
        <v>0</v>
      </c>
      <c r="F35" s="0" t="n">
        <v>4143.1</v>
      </c>
      <c r="G35" s="0" t="n">
        <v>15</v>
      </c>
      <c r="N35" s="5" t="n">
        <v>6</v>
      </c>
      <c r="O35" s="6" t="n">
        <v>6804.4</v>
      </c>
      <c r="P35" s="6" t="n">
        <v>6660.6</v>
      </c>
      <c r="Q35" s="6" t="n">
        <v>6728.7</v>
      </c>
      <c r="R35" s="6" t="n">
        <v>6819.8</v>
      </c>
      <c r="S35" s="7" t="n">
        <v>6516.8</v>
      </c>
    </row>
    <row r="36" customFormat="false" ht="15" hidden="false" customHeight="false" outlineLevel="0" collapsed="false">
      <c r="A36" s="0" t="s">
        <v>44</v>
      </c>
      <c r="B36" s="0" t="s">
        <v>57</v>
      </c>
      <c r="C36" s="0" t="s">
        <v>25</v>
      </c>
      <c r="D36" s="0" t="n">
        <v>1</v>
      </c>
      <c r="E36" s="0" t="n">
        <v>0</v>
      </c>
      <c r="F36" s="0" t="n">
        <v>2079.8</v>
      </c>
      <c r="G36" s="0" t="n">
        <v>25</v>
      </c>
      <c r="N36" s="5" t="n">
        <v>7</v>
      </c>
      <c r="O36" s="6" t="n">
        <v>6699.8</v>
      </c>
      <c r="P36" s="6" t="n">
        <v>6574.9</v>
      </c>
      <c r="Q36" s="6" t="n">
        <v>6617.6</v>
      </c>
      <c r="R36" s="6" t="n">
        <v>6697.4</v>
      </c>
      <c r="S36" s="7" t="n">
        <v>6385.1</v>
      </c>
    </row>
    <row r="37" customFormat="false" ht="15" hidden="false" customHeight="false" outlineLevel="0" collapsed="false">
      <c r="A37" s="0" t="s">
        <v>63</v>
      </c>
      <c r="B37" s="0" t="s">
        <v>36</v>
      </c>
      <c r="C37" s="0" t="s">
        <v>25</v>
      </c>
      <c r="D37" s="0" t="n">
        <v>0</v>
      </c>
      <c r="E37" s="0" t="n">
        <v>1</v>
      </c>
      <c r="F37" s="0" t="n">
        <v>373.6</v>
      </c>
      <c r="G37" s="0" t="n">
        <v>2</v>
      </c>
      <c r="I37" s="0" t="s">
        <v>63</v>
      </c>
      <c r="J37" s="0" t="s">
        <v>64</v>
      </c>
      <c r="K37" s="0" t="s">
        <v>65</v>
      </c>
      <c r="N37" s="5" t="n">
        <v>8</v>
      </c>
      <c r="O37" s="6" t="n">
        <v>6702.2</v>
      </c>
      <c r="P37" s="6" t="n">
        <v>6579.9</v>
      </c>
      <c r="Q37" s="6" t="n">
        <v>6617.7</v>
      </c>
      <c r="R37" s="6" t="n">
        <v>6683.3</v>
      </c>
      <c r="S37" s="7" t="n">
        <v>6453.2</v>
      </c>
    </row>
    <row r="38" customFormat="false" ht="15" hidden="false" customHeight="false" outlineLevel="0" collapsed="false">
      <c r="A38" s="0" t="s">
        <v>66</v>
      </c>
      <c r="B38" s="0" t="s">
        <v>40</v>
      </c>
      <c r="C38" s="0" t="s">
        <v>25</v>
      </c>
      <c r="D38" s="0" t="n">
        <v>0</v>
      </c>
      <c r="E38" s="0" t="n">
        <v>1</v>
      </c>
      <c r="F38" s="0" t="n">
        <v>306.8</v>
      </c>
      <c r="G38" s="0" t="n">
        <v>3</v>
      </c>
      <c r="I38" s="0" t="s">
        <v>66</v>
      </c>
      <c r="J38" s="0" t="s">
        <v>64</v>
      </c>
      <c r="K38" s="0" t="s">
        <v>65</v>
      </c>
      <c r="N38" s="5" t="n">
        <v>9</v>
      </c>
      <c r="O38" s="6" t="n">
        <v>6480</v>
      </c>
      <c r="P38" s="6" t="n">
        <v>6429.5</v>
      </c>
      <c r="Q38" s="6" t="n">
        <v>6523.7</v>
      </c>
      <c r="R38" s="6" t="n">
        <v>0</v>
      </c>
      <c r="S38" s="7" t="n">
        <v>6395.8</v>
      </c>
    </row>
    <row r="39" customFormat="false" ht="15" hidden="false" customHeight="false" outlineLevel="0" collapsed="false">
      <c r="A39" s="0" t="s">
        <v>67</v>
      </c>
      <c r="B39" s="0" t="s">
        <v>40</v>
      </c>
      <c r="C39" s="0" t="s">
        <v>25</v>
      </c>
      <c r="D39" s="0" t="n">
        <v>0</v>
      </c>
      <c r="E39" s="0" t="n">
        <v>1</v>
      </c>
      <c r="F39" s="0" t="n">
        <v>314.2</v>
      </c>
      <c r="G39" s="0" t="n">
        <v>6</v>
      </c>
      <c r="I39" s="0" t="s">
        <v>67</v>
      </c>
      <c r="J39" s="0" t="s">
        <v>68</v>
      </c>
      <c r="K39" s="0" t="s">
        <v>65</v>
      </c>
      <c r="N39" s="5" t="n">
        <v>10</v>
      </c>
      <c r="O39" s="6" t="n">
        <v>6436.6</v>
      </c>
      <c r="P39" s="6" t="n">
        <v>6369.5</v>
      </c>
      <c r="Q39" s="6" t="n">
        <v>6457.4</v>
      </c>
      <c r="R39" s="6" t="n">
        <v>0</v>
      </c>
      <c r="S39" s="7" t="n">
        <v>6342.9</v>
      </c>
    </row>
    <row r="40" customFormat="false" ht="15" hidden="false" customHeight="false" outlineLevel="0" collapsed="false">
      <c r="A40" s="0" t="s">
        <v>69</v>
      </c>
      <c r="B40" s="0" t="s">
        <v>40</v>
      </c>
      <c r="C40" s="0" t="s">
        <v>25</v>
      </c>
      <c r="D40" s="0" t="n">
        <v>0</v>
      </c>
      <c r="E40" s="0" t="n">
        <v>1</v>
      </c>
      <c r="F40" s="0" t="n">
        <v>338.6</v>
      </c>
      <c r="G40" s="0" t="n">
        <v>7</v>
      </c>
      <c r="I40" s="0" t="s">
        <v>69</v>
      </c>
      <c r="J40" s="0" t="s">
        <v>68</v>
      </c>
      <c r="K40" s="0" t="s">
        <v>65</v>
      </c>
      <c r="N40" s="5" t="n">
        <v>11</v>
      </c>
      <c r="O40" s="6" t="n">
        <v>6353.9</v>
      </c>
      <c r="P40" s="6" t="n">
        <v>6280.6</v>
      </c>
      <c r="Q40" s="6" t="n">
        <v>6365.8</v>
      </c>
      <c r="R40" s="6" t="n">
        <v>0</v>
      </c>
      <c r="S40" s="7" t="n">
        <v>6341.6</v>
      </c>
    </row>
    <row r="41" customFormat="false" ht="15" hidden="false" customHeight="false" outlineLevel="0" collapsed="false">
      <c r="A41" s="0" t="s">
        <v>70</v>
      </c>
      <c r="B41" s="0" t="s">
        <v>36</v>
      </c>
      <c r="C41" s="0" t="s">
        <v>25</v>
      </c>
      <c r="D41" s="0" t="n">
        <v>0</v>
      </c>
      <c r="E41" s="0" t="n">
        <v>1</v>
      </c>
      <c r="F41" s="0" t="n">
        <v>336.9</v>
      </c>
      <c r="G41" s="0" t="n">
        <v>10</v>
      </c>
      <c r="I41" s="0" t="s">
        <v>70</v>
      </c>
      <c r="J41" s="0" t="s">
        <v>71</v>
      </c>
      <c r="K41" s="0" t="s">
        <v>72</v>
      </c>
      <c r="N41" s="5" t="n">
        <v>12</v>
      </c>
      <c r="O41" s="6" t="n">
        <v>6349</v>
      </c>
      <c r="P41" s="6" t="n">
        <v>6269.9</v>
      </c>
      <c r="Q41" s="6" t="n">
        <v>6328.6</v>
      </c>
      <c r="R41" s="6" t="n">
        <v>0</v>
      </c>
      <c r="S41" s="7" t="n">
        <v>6396</v>
      </c>
    </row>
    <row r="42" customFormat="false" ht="15" hidden="false" customHeight="false" outlineLevel="0" collapsed="false">
      <c r="A42" s="0" t="s">
        <v>73</v>
      </c>
      <c r="B42" s="0" t="s">
        <v>40</v>
      </c>
      <c r="C42" s="0" t="s">
        <v>25</v>
      </c>
      <c r="D42" s="0" t="n">
        <v>0</v>
      </c>
      <c r="E42" s="0" t="n">
        <v>1</v>
      </c>
      <c r="F42" s="0" t="n">
        <v>291.3</v>
      </c>
      <c r="G42" s="0" t="n">
        <v>11</v>
      </c>
      <c r="I42" s="0" t="s">
        <v>73</v>
      </c>
      <c r="J42" s="0" t="s">
        <v>71</v>
      </c>
      <c r="K42" s="0" t="s">
        <v>72</v>
      </c>
      <c r="N42" s="5" t="n">
        <v>13</v>
      </c>
      <c r="O42" s="6" t="n">
        <v>6262.8</v>
      </c>
      <c r="P42" s="6" t="n">
        <v>6227.4</v>
      </c>
      <c r="Q42" s="6" t="n">
        <v>6287</v>
      </c>
      <c r="R42" s="6" t="n">
        <v>0</v>
      </c>
      <c r="S42" s="7" t="n">
        <v>6552.8</v>
      </c>
    </row>
    <row r="43" customFormat="false" ht="15" hidden="false" customHeight="false" outlineLevel="0" collapsed="false">
      <c r="A43" s="0" t="s">
        <v>74</v>
      </c>
      <c r="B43" s="0" t="s">
        <v>40</v>
      </c>
      <c r="C43" s="0" t="s">
        <v>25</v>
      </c>
      <c r="D43" s="0" t="n">
        <v>0</v>
      </c>
      <c r="E43" s="0" t="n">
        <v>1</v>
      </c>
      <c r="F43" s="0" t="n">
        <v>303.3</v>
      </c>
      <c r="G43" s="0" t="n">
        <v>14</v>
      </c>
      <c r="I43" s="0" t="s">
        <v>74</v>
      </c>
      <c r="J43" s="0" t="s">
        <v>75</v>
      </c>
      <c r="K43" s="0" t="s">
        <v>72</v>
      </c>
      <c r="N43" s="5" t="n">
        <v>14</v>
      </c>
      <c r="O43" s="6" t="n">
        <v>6253.1</v>
      </c>
      <c r="P43" s="6" t="n">
        <v>6235.5</v>
      </c>
      <c r="Q43" s="6" t="n">
        <v>6293</v>
      </c>
      <c r="R43" s="6" t="n">
        <v>0</v>
      </c>
      <c r="S43" s="7" t="n">
        <v>0</v>
      </c>
    </row>
    <row r="44" customFormat="false" ht="15" hidden="false" customHeight="false" outlineLevel="0" collapsed="false">
      <c r="A44" s="0" t="s">
        <v>76</v>
      </c>
      <c r="B44" s="0" t="s">
        <v>40</v>
      </c>
      <c r="C44" s="0" t="s">
        <v>25</v>
      </c>
      <c r="D44" s="0" t="n">
        <v>0</v>
      </c>
      <c r="E44" s="0" t="n">
        <v>1</v>
      </c>
      <c r="F44" s="0" t="n">
        <v>307.9</v>
      </c>
      <c r="G44" s="0" t="n">
        <v>15</v>
      </c>
      <c r="I44" s="0" t="s">
        <v>76</v>
      </c>
      <c r="J44" s="0" t="s">
        <v>75</v>
      </c>
      <c r="K44" s="0" t="s">
        <v>72</v>
      </c>
      <c r="N44" s="5" t="n">
        <v>15</v>
      </c>
      <c r="O44" s="6" t="n">
        <v>6171.8</v>
      </c>
      <c r="P44" s="6" t="n">
        <v>6183.1</v>
      </c>
      <c r="Q44" s="6" t="n">
        <v>6314.9</v>
      </c>
      <c r="R44" s="6" t="n">
        <v>0</v>
      </c>
      <c r="S44" s="7" t="n">
        <v>0</v>
      </c>
    </row>
    <row r="45" customFormat="false" ht="15.75" hidden="false" customHeight="false" outlineLevel="0" collapsed="false">
      <c r="A45" s="0" t="s">
        <v>77</v>
      </c>
      <c r="B45" s="0" t="s">
        <v>40</v>
      </c>
      <c r="C45" s="0" t="s">
        <v>25</v>
      </c>
      <c r="D45" s="0" t="n">
        <v>0</v>
      </c>
      <c r="E45" s="0" t="n">
        <v>1</v>
      </c>
      <c r="F45" s="0" t="n">
        <v>690.7</v>
      </c>
      <c r="G45" s="0" t="n">
        <v>18</v>
      </c>
      <c r="I45" s="0" t="s">
        <v>77</v>
      </c>
      <c r="J45" s="0" t="s">
        <v>78</v>
      </c>
      <c r="K45" s="0" t="s">
        <v>79</v>
      </c>
      <c r="L45" s="0" t="s">
        <v>80</v>
      </c>
      <c r="M45" s="0" t="s">
        <v>81</v>
      </c>
      <c r="N45" s="8" t="n">
        <v>16</v>
      </c>
      <c r="O45" s="9" t="n">
        <v>6177.2</v>
      </c>
      <c r="P45" s="9" t="n">
        <v>6209.3</v>
      </c>
      <c r="Q45" s="9" t="n">
        <v>6325</v>
      </c>
      <c r="R45" s="9" t="n">
        <v>0</v>
      </c>
      <c r="S45" s="10" t="n">
        <v>0</v>
      </c>
    </row>
    <row r="46" customFormat="false" ht="15" hidden="false" customHeight="false" outlineLevel="0" collapsed="false">
      <c r="A46" s="0" t="s">
        <v>82</v>
      </c>
      <c r="B46" s="0" t="s">
        <v>40</v>
      </c>
      <c r="C46" s="0" t="s">
        <v>25</v>
      </c>
      <c r="D46" s="0" t="n">
        <v>0</v>
      </c>
      <c r="E46" s="0" t="n">
        <v>1</v>
      </c>
      <c r="F46" s="0" t="n">
        <v>630.4</v>
      </c>
      <c r="G46" s="0" t="n">
        <v>19</v>
      </c>
      <c r="I46" s="0" t="s">
        <v>82</v>
      </c>
      <c r="J46" s="0" t="s">
        <v>78</v>
      </c>
      <c r="K46" s="0" t="s">
        <v>79</v>
      </c>
      <c r="L46" s="0" t="s">
        <v>80</v>
      </c>
      <c r="M46" s="0" t="s">
        <v>81</v>
      </c>
    </row>
    <row r="47" customFormat="false" ht="15" hidden="false" customHeight="false" outlineLevel="0" collapsed="false">
      <c r="A47" s="0" t="s">
        <v>83</v>
      </c>
      <c r="B47" s="0" t="s">
        <v>40</v>
      </c>
      <c r="C47" s="0" t="s">
        <v>25</v>
      </c>
      <c r="D47" s="0" t="n">
        <v>0</v>
      </c>
      <c r="E47" s="0" t="n">
        <v>1</v>
      </c>
      <c r="F47" s="0" t="n">
        <v>371.2</v>
      </c>
      <c r="G47" s="0" t="n">
        <v>21</v>
      </c>
      <c r="I47" s="0" t="s">
        <v>83</v>
      </c>
      <c r="J47" s="0" t="s">
        <v>84</v>
      </c>
      <c r="K47" s="0" t="s">
        <v>85</v>
      </c>
      <c r="L47" s="0" t="s">
        <v>80</v>
      </c>
      <c r="M47" s="0" t="s">
        <v>81</v>
      </c>
      <c r="N47" s="11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</row>
    <row r="48" customFormat="false" ht="15" hidden="false" customHeight="false" outlineLevel="0" collapsed="false">
      <c r="A48" s="0" t="s">
        <v>86</v>
      </c>
      <c r="B48" s="0" t="s">
        <v>40</v>
      </c>
      <c r="C48" s="0" t="s">
        <v>25</v>
      </c>
      <c r="D48" s="0" t="n">
        <v>0</v>
      </c>
      <c r="E48" s="0" t="n">
        <v>1</v>
      </c>
      <c r="F48" s="0" t="n">
        <v>360.1</v>
      </c>
      <c r="G48" s="0" t="n">
        <v>22</v>
      </c>
      <c r="I48" s="0" t="s">
        <v>86</v>
      </c>
      <c r="J48" s="0" t="s">
        <v>84</v>
      </c>
      <c r="K48" s="0" t="s">
        <v>85</v>
      </c>
      <c r="L48" s="0" t="s">
        <v>80</v>
      </c>
      <c r="M48" s="0" t="s">
        <v>81</v>
      </c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</row>
    <row r="49" customFormat="false" ht="15" hidden="false" customHeight="false" outlineLevel="0" collapsed="false">
      <c r="A49" s="0" t="s">
        <v>87</v>
      </c>
      <c r="B49" s="0" t="s">
        <v>40</v>
      </c>
      <c r="C49" s="0" t="s">
        <v>25</v>
      </c>
      <c r="D49" s="0" t="n">
        <v>0</v>
      </c>
      <c r="E49" s="0" t="n">
        <v>1</v>
      </c>
      <c r="F49" s="0" t="n">
        <v>363.5</v>
      </c>
      <c r="G49" s="0" t="n">
        <v>24</v>
      </c>
      <c r="I49" s="0" t="s">
        <v>87</v>
      </c>
      <c r="J49" s="0" t="s">
        <v>88</v>
      </c>
      <c r="K49" s="0" t="s">
        <v>89</v>
      </c>
      <c r="L49" s="0" t="s">
        <v>81</v>
      </c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6"/>
      <c r="AB49" s="6"/>
      <c r="AC49" s="12"/>
      <c r="AD49" s="12"/>
      <c r="AE49" s="12"/>
      <c r="AF49" s="12"/>
      <c r="AG49" s="12"/>
      <c r="AH49" s="12"/>
      <c r="AI49" s="6"/>
      <c r="AJ49" s="6"/>
      <c r="AK49" s="12"/>
      <c r="AL49" s="12"/>
      <c r="AM49" s="12"/>
      <c r="AN49" s="12"/>
      <c r="AO49" s="12"/>
      <c r="AP49" s="12"/>
    </row>
    <row r="50" customFormat="false" ht="15" hidden="false" customHeight="false" outlineLevel="0" collapsed="false">
      <c r="A50" s="0" t="s">
        <v>90</v>
      </c>
      <c r="B50" s="0" t="s">
        <v>40</v>
      </c>
      <c r="C50" s="0" t="s">
        <v>25</v>
      </c>
      <c r="D50" s="0" t="n">
        <v>0</v>
      </c>
      <c r="E50" s="0" t="n">
        <v>1</v>
      </c>
      <c r="F50" s="0" t="n">
        <v>366.5</v>
      </c>
      <c r="G50" s="0" t="n">
        <v>25</v>
      </c>
      <c r="I50" s="0" t="s">
        <v>90</v>
      </c>
      <c r="J50" s="0" t="s">
        <v>91</v>
      </c>
      <c r="K50" s="0" t="s">
        <v>89</v>
      </c>
      <c r="L50" s="0" t="s">
        <v>81</v>
      </c>
      <c r="N50" s="11"/>
      <c r="O50" s="11"/>
      <c r="P50" s="11"/>
      <c r="Q50" s="11"/>
      <c r="R50" s="11"/>
      <c r="S50" s="11"/>
      <c r="T50" s="12"/>
      <c r="U50" s="11"/>
      <c r="V50" s="11"/>
      <c r="W50" s="11"/>
      <c r="X50" s="11"/>
      <c r="Y50" s="11"/>
      <c r="Z50" s="11"/>
      <c r="AA50" s="6"/>
      <c r="AB50" s="6"/>
      <c r="AC50" s="11"/>
      <c r="AD50" s="6"/>
      <c r="AE50" s="6"/>
      <c r="AF50" s="6"/>
      <c r="AG50" s="6"/>
      <c r="AH50" s="6"/>
      <c r="AI50" s="6"/>
      <c r="AJ50" s="6"/>
      <c r="AK50" s="11"/>
      <c r="AL50" s="6"/>
      <c r="AM50" s="6"/>
      <c r="AN50" s="6"/>
      <c r="AO50" s="6"/>
      <c r="AP50" s="6"/>
    </row>
    <row r="51" customFormat="false" ht="15" hidden="false" customHeight="false" outlineLevel="0" collapsed="false">
      <c r="A51" s="0" t="s">
        <v>92</v>
      </c>
      <c r="B51" s="0" t="s">
        <v>40</v>
      </c>
      <c r="C51" s="0" t="s">
        <v>25</v>
      </c>
      <c r="D51" s="0" t="n">
        <v>0</v>
      </c>
      <c r="E51" s="0" t="n">
        <v>1</v>
      </c>
      <c r="F51" s="0" t="n">
        <v>346.5</v>
      </c>
      <c r="G51" s="0" t="n">
        <v>27</v>
      </c>
      <c r="I51" s="0" t="s">
        <v>92</v>
      </c>
      <c r="J51" s="0" t="s">
        <v>93</v>
      </c>
      <c r="K51" s="0" t="s">
        <v>54</v>
      </c>
      <c r="L51" s="0" t="s">
        <v>55</v>
      </c>
      <c r="N51" s="11"/>
      <c r="O51" s="11"/>
      <c r="P51" s="11"/>
      <c r="Q51" s="11"/>
      <c r="R51" s="11"/>
      <c r="S51" s="11"/>
      <c r="T51" s="12"/>
      <c r="U51" s="11"/>
      <c r="V51" s="11"/>
      <c r="W51" s="11"/>
      <c r="X51" s="11"/>
      <c r="Y51" s="11"/>
      <c r="Z51" s="11"/>
      <c r="AA51" s="6"/>
      <c r="AB51" s="6"/>
      <c r="AC51" s="11"/>
      <c r="AD51" s="6"/>
      <c r="AE51" s="6"/>
      <c r="AF51" s="6"/>
      <c r="AG51" s="6"/>
      <c r="AH51" s="6"/>
      <c r="AI51" s="6"/>
      <c r="AJ51" s="6"/>
      <c r="AK51" s="11"/>
      <c r="AL51" s="6"/>
      <c r="AM51" s="6"/>
      <c r="AN51" s="6"/>
      <c r="AO51" s="6"/>
      <c r="AP51" s="6"/>
    </row>
    <row r="52" customFormat="false" ht="15" hidden="false" customHeight="false" outlineLevel="0" collapsed="false">
      <c r="A52" s="0" t="s">
        <v>94</v>
      </c>
      <c r="B52" s="0" t="s">
        <v>40</v>
      </c>
      <c r="C52" s="0" t="s">
        <v>25</v>
      </c>
      <c r="D52" s="0" t="n">
        <v>0</v>
      </c>
      <c r="E52" s="0" t="n">
        <v>1</v>
      </c>
      <c r="F52" s="0" t="n">
        <v>372.3</v>
      </c>
      <c r="G52" s="0" t="n">
        <v>28</v>
      </c>
      <c r="I52" s="0" t="s">
        <v>94</v>
      </c>
      <c r="J52" s="0" t="s">
        <v>93</v>
      </c>
      <c r="K52" s="0" t="s">
        <v>54</v>
      </c>
      <c r="L52" s="0" t="s">
        <v>55</v>
      </c>
      <c r="N52" s="11"/>
      <c r="O52" s="11"/>
      <c r="P52" s="11"/>
      <c r="Q52" s="11"/>
      <c r="R52" s="11"/>
      <c r="S52" s="11"/>
      <c r="T52" s="12"/>
      <c r="U52" s="11"/>
      <c r="V52" s="11"/>
      <c r="W52" s="11"/>
      <c r="X52" s="11"/>
      <c r="Y52" s="11"/>
      <c r="Z52" s="11"/>
      <c r="AA52" s="6"/>
      <c r="AB52" s="6"/>
      <c r="AC52" s="11"/>
      <c r="AD52" s="6"/>
      <c r="AE52" s="6"/>
      <c r="AF52" s="6"/>
      <c r="AG52" s="6"/>
      <c r="AH52" s="6"/>
      <c r="AI52" s="6"/>
      <c r="AJ52" s="6"/>
      <c r="AK52" s="11"/>
      <c r="AL52" s="6"/>
      <c r="AM52" s="6"/>
      <c r="AN52" s="6"/>
      <c r="AO52" s="6"/>
      <c r="AP52" s="6"/>
    </row>
    <row r="53" customFormat="false" ht="15" hidden="false" customHeight="false" outlineLevel="0" collapsed="false">
      <c r="A53" s="0" t="s">
        <v>78</v>
      </c>
      <c r="B53" s="0" t="s">
        <v>40</v>
      </c>
      <c r="C53" s="0" t="s">
        <v>25</v>
      </c>
      <c r="D53" s="0" t="n">
        <v>1</v>
      </c>
      <c r="E53" s="0" t="n">
        <v>1</v>
      </c>
      <c r="F53" s="0" t="n">
        <v>573.9</v>
      </c>
      <c r="G53" s="0" t="n">
        <v>19</v>
      </c>
      <c r="N53" s="11"/>
      <c r="O53" s="11"/>
      <c r="P53" s="11"/>
      <c r="Q53" s="11"/>
      <c r="R53" s="11"/>
      <c r="S53" s="11"/>
      <c r="T53" s="12"/>
      <c r="U53" s="11"/>
      <c r="V53" s="11"/>
      <c r="W53" s="11"/>
      <c r="X53" s="11"/>
      <c r="Y53" s="11"/>
      <c r="Z53" s="11"/>
      <c r="AA53" s="6"/>
      <c r="AB53" s="6"/>
      <c r="AC53" s="11"/>
      <c r="AD53" s="6"/>
      <c r="AE53" s="6"/>
      <c r="AF53" s="6"/>
      <c r="AG53" s="6"/>
      <c r="AH53" s="6"/>
      <c r="AI53" s="6"/>
      <c r="AJ53" s="6"/>
      <c r="AK53" s="11"/>
      <c r="AL53" s="6"/>
      <c r="AM53" s="6"/>
      <c r="AN53" s="6"/>
      <c r="AO53" s="6"/>
      <c r="AP53" s="6"/>
    </row>
    <row r="54" customFormat="false" ht="15" hidden="false" customHeight="false" outlineLevel="0" collapsed="false">
      <c r="A54" s="0" t="s">
        <v>84</v>
      </c>
      <c r="B54" s="0" t="s">
        <v>40</v>
      </c>
      <c r="C54" s="0" t="s">
        <v>25</v>
      </c>
      <c r="D54" s="0" t="n">
        <v>1</v>
      </c>
      <c r="E54" s="0" t="n">
        <v>1</v>
      </c>
      <c r="F54" s="0" t="n">
        <v>659.6</v>
      </c>
      <c r="G54" s="0" t="n">
        <v>22</v>
      </c>
      <c r="N54" s="11"/>
      <c r="O54" s="11"/>
      <c r="P54" s="11"/>
      <c r="Q54" s="11"/>
      <c r="R54" s="11"/>
      <c r="S54" s="11"/>
      <c r="T54" s="12"/>
      <c r="U54" s="11"/>
      <c r="V54" s="11"/>
      <c r="W54" s="11"/>
      <c r="X54" s="11"/>
      <c r="Y54" s="11"/>
      <c r="Z54" s="11"/>
      <c r="AA54" s="6"/>
      <c r="AB54" s="6"/>
      <c r="AC54" s="11"/>
      <c r="AD54" s="6"/>
      <c r="AE54" s="6"/>
      <c r="AF54" s="6"/>
      <c r="AG54" s="6"/>
      <c r="AH54" s="6"/>
      <c r="AI54" s="6"/>
      <c r="AJ54" s="6"/>
      <c r="AK54" s="11"/>
      <c r="AL54" s="6"/>
      <c r="AM54" s="6"/>
      <c r="AN54" s="6"/>
      <c r="AO54" s="6"/>
      <c r="AP54" s="6"/>
    </row>
    <row r="55" customFormat="false" ht="15" hidden="false" customHeight="false" outlineLevel="0" collapsed="false">
      <c r="A55" s="0" t="s">
        <v>88</v>
      </c>
      <c r="B55" s="0" t="s">
        <v>40</v>
      </c>
      <c r="C55" s="0" t="s">
        <v>25</v>
      </c>
      <c r="D55" s="0" t="n">
        <v>1</v>
      </c>
      <c r="E55" s="0" t="n">
        <v>1</v>
      </c>
      <c r="F55" s="0" t="n">
        <v>285.2</v>
      </c>
      <c r="G55" s="0" t="n">
        <v>24</v>
      </c>
      <c r="N55" s="11"/>
      <c r="O55" s="11"/>
      <c r="P55" s="11"/>
      <c r="Q55" s="11"/>
      <c r="R55" s="11"/>
      <c r="S55" s="11"/>
      <c r="T55" s="12"/>
      <c r="U55" s="11"/>
      <c r="V55" s="11"/>
      <c r="W55" s="11"/>
      <c r="X55" s="11"/>
      <c r="Y55" s="11"/>
      <c r="Z55" s="11"/>
      <c r="AA55" s="6"/>
      <c r="AB55" s="6"/>
      <c r="AC55" s="11"/>
      <c r="AD55" s="6"/>
      <c r="AE55" s="6"/>
      <c r="AF55" s="6"/>
      <c r="AG55" s="6"/>
      <c r="AH55" s="6"/>
      <c r="AI55" s="6"/>
      <c r="AJ55" s="6"/>
      <c r="AK55" s="11"/>
      <c r="AL55" s="6"/>
      <c r="AM55" s="6"/>
      <c r="AN55" s="6"/>
      <c r="AO55" s="6"/>
      <c r="AP55" s="6"/>
    </row>
    <row r="56" customFormat="false" ht="15" hidden="false" customHeight="false" outlineLevel="0" collapsed="false">
      <c r="A56" s="0" t="s">
        <v>91</v>
      </c>
      <c r="B56" s="0" t="s">
        <v>40</v>
      </c>
      <c r="C56" s="0" t="s">
        <v>25</v>
      </c>
      <c r="D56" s="0" t="n">
        <v>1</v>
      </c>
      <c r="E56" s="0" t="n">
        <v>1</v>
      </c>
      <c r="F56" s="0" t="n">
        <v>289.8</v>
      </c>
      <c r="G56" s="0" t="n">
        <v>25</v>
      </c>
      <c r="N56" s="11"/>
      <c r="O56" s="11"/>
      <c r="P56" s="11"/>
      <c r="Q56" s="11"/>
      <c r="R56" s="11"/>
      <c r="S56" s="11"/>
      <c r="T56" s="12"/>
      <c r="U56" s="11"/>
      <c r="V56" s="11"/>
      <c r="W56" s="11"/>
      <c r="X56" s="11"/>
      <c r="Y56" s="11"/>
      <c r="Z56" s="11"/>
      <c r="AA56" s="6"/>
      <c r="AB56" s="6"/>
      <c r="AC56" s="11"/>
      <c r="AD56" s="6"/>
      <c r="AE56" s="6"/>
      <c r="AF56" s="6"/>
      <c r="AG56" s="6"/>
      <c r="AH56" s="6"/>
      <c r="AI56" s="6"/>
      <c r="AJ56" s="6"/>
      <c r="AK56" s="11"/>
      <c r="AL56" s="6"/>
      <c r="AM56" s="6"/>
      <c r="AN56" s="6"/>
      <c r="AO56" s="6"/>
      <c r="AP56" s="6"/>
    </row>
    <row r="57" customFormat="false" ht="15" hidden="false" customHeight="false" outlineLevel="0" collapsed="false">
      <c r="A57" s="0" t="s">
        <v>64</v>
      </c>
      <c r="B57" s="0" t="s">
        <v>95</v>
      </c>
      <c r="C57" s="0" t="s">
        <v>25</v>
      </c>
      <c r="D57" s="0" t="n">
        <v>1</v>
      </c>
      <c r="E57" s="0" t="n">
        <v>1</v>
      </c>
      <c r="F57" s="0" t="n">
        <v>1623.6</v>
      </c>
      <c r="G57" s="0" t="n">
        <v>3</v>
      </c>
      <c r="N57" s="11"/>
      <c r="O57" s="11"/>
      <c r="P57" s="11"/>
      <c r="Q57" s="11"/>
      <c r="R57" s="11"/>
      <c r="S57" s="11"/>
      <c r="T57" s="12"/>
      <c r="U57" s="11"/>
      <c r="V57" s="11"/>
      <c r="W57" s="11"/>
      <c r="X57" s="11"/>
      <c r="Y57" s="11"/>
      <c r="Z57" s="11"/>
      <c r="AA57" s="6"/>
      <c r="AB57" s="6"/>
      <c r="AC57" s="11"/>
      <c r="AD57" s="6"/>
      <c r="AE57" s="6"/>
      <c r="AF57" s="6"/>
      <c r="AG57" s="6"/>
      <c r="AH57" s="6"/>
      <c r="AI57" s="6"/>
      <c r="AJ57" s="6"/>
      <c r="AK57" s="11"/>
      <c r="AL57" s="6"/>
      <c r="AM57" s="6"/>
      <c r="AN57" s="6"/>
      <c r="AO57" s="6"/>
      <c r="AP57" s="6"/>
    </row>
    <row r="58" customFormat="false" ht="15" hidden="false" customHeight="false" outlineLevel="0" collapsed="false">
      <c r="A58" s="0" t="s">
        <v>68</v>
      </c>
      <c r="B58" s="0" t="s">
        <v>95</v>
      </c>
      <c r="C58" s="0" t="s">
        <v>25</v>
      </c>
      <c r="D58" s="0" t="n">
        <v>1</v>
      </c>
      <c r="E58" s="0" t="n">
        <v>1</v>
      </c>
      <c r="F58" s="0" t="n">
        <v>1556.9</v>
      </c>
      <c r="G58" s="0" t="n">
        <v>7</v>
      </c>
      <c r="N58" s="11"/>
      <c r="O58" s="11"/>
      <c r="P58" s="11"/>
      <c r="Q58" s="11"/>
      <c r="R58" s="12"/>
      <c r="S58" s="11"/>
      <c r="T58" s="12"/>
      <c r="U58" s="11"/>
      <c r="V58" s="11"/>
      <c r="W58" s="11"/>
      <c r="X58" s="11"/>
      <c r="Y58" s="12"/>
      <c r="Z58" s="11"/>
      <c r="AA58" s="6"/>
      <c r="AB58" s="6"/>
      <c r="AC58" s="11"/>
      <c r="AD58" s="6"/>
      <c r="AE58" s="6"/>
      <c r="AF58" s="6"/>
      <c r="AG58" s="6"/>
      <c r="AH58" s="6"/>
      <c r="AI58" s="6"/>
      <c r="AJ58" s="6"/>
      <c r="AK58" s="11"/>
      <c r="AL58" s="6"/>
      <c r="AM58" s="6"/>
      <c r="AN58" s="6"/>
      <c r="AO58" s="6"/>
      <c r="AP58" s="6"/>
    </row>
    <row r="59" customFormat="false" ht="15" hidden="false" customHeight="false" outlineLevel="0" collapsed="false">
      <c r="A59" s="0" t="s">
        <v>71</v>
      </c>
      <c r="B59" s="0" t="s">
        <v>24</v>
      </c>
      <c r="C59" s="0" t="s">
        <v>25</v>
      </c>
      <c r="D59" s="0" t="n">
        <v>1</v>
      </c>
      <c r="E59" s="0" t="n">
        <v>1</v>
      </c>
      <c r="F59" s="0" t="n">
        <v>1885.5</v>
      </c>
      <c r="G59" s="0" t="n">
        <v>11</v>
      </c>
      <c r="N59" s="11"/>
      <c r="O59" s="11"/>
      <c r="P59" s="11"/>
      <c r="Q59" s="11"/>
      <c r="R59" s="12"/>
      <c r="S59" s="11"/>
      <c r="T59" s="12"/>
      <c r="U59" s="11"/>
      <c r="V59" s="11"/>
      <c r="W59" s="11"/>
      <c r="X59" s="11"/>
      <c r="Y59" s="12"/>
      <c r="Z59" s="11"/>
      <c r="AA59" s="6"/>
      <c r="AB59" s="6"/>
      <c r="AC59" s="11"/>
      <c r="AD59" s="6"/>
      <c r="AE59" s="6"/>
      <c r="AF59" s="6"/>
      <c r="AG59" s="6"/>
      <c r="AH59" s="6"/>
      <c r="AI59" s="6"/>
      <c r="AJ59" s="6"/>
      <c r="AK59" s="11"/>
      <c r="AL59" s="6"/>
      <c r="AM59" s="6"/>
      <c r="AN59" s="6"/>
      <c r="AO59" s="6"/>
      <c r="AP59" s="6"/>
    </row>
    <row r="60" customFormat="false" ht="15" hidden="false" customHeight="false" outlineLevel="0" collapsed="false">
      <c r="A60" s="0" t="s">
        <v>75</v>
      </c>
      <c r="B60" s="0" t="s">
        <v>36</v>
      </c>
      <c r="C60" s="0" t="s">
        <v>25</v>
      </c>
      <c r="D60" s="0" t="n">
        <v>1</v>
      </c>
      <c r="E60" s="0" t="n">
        <v>1</v>
      </c>
      <c r="F60" s="0" t="n">
        <v>1786.8</v>
      </c>
      <c r="G60" s="0" t="n">
        <v>15</v>
      </c>
      <c r="N60" s="11"/>
      <c r="O60" s="11"/>
      <c r="P60" s="11"/>
      <c r="Q60" s="11"/>
      <c r="R60" s="12"/>
      <c r="S60" s="11"/>
      <c r="T60" s="12"/>
      <c r="U60" s="11"/>
      <c r="V60" s="11"/>
      <c r="W60" s="11"/>
      <c r="X60" s="11"/>
      <c r="Y60" s="12"/>
      <c r="Z60" s="11"/>
      <c r="AA60" s="6"/>
      <c r="AB60" s="6"/>
      <c r="AC60" s="11"/>
      <c r="AD60" s="6"/>
      <c r="AE60" s="6"/>
      <c r="AF60" s="6"/>
      <c r="AG60" s="6"/>
      <c r="AH60" s="6"/>
      <c r="AI60" s="6"/>
      <c r="AJ60" s="6"/>
      <c r="AK60" s="11"/>
      <c r="AL60" s="6"/>
      <c r="AM60" s="6"/>
      <c r="AN60" s="6"/>
      <c r="AO60" s="6"/>
      <c r="AP60" s="6"/>
    </row>
    <row r="61" customFormat="false" ht="15" hidden="false" customHeight="false" outlineLevel="0" collapsed="false">
      <c r="A61" s="0" t="s">
        <v>79</v>
      </c>
      <c r="B61" s="0" t="s">
        <v>36</v>
      </c>
      <c r="C61" s="0" t="s">
        <v>25</v>
      </c>
      <c r="D61" s="0" t="n">
        <v>1</v>
      </c>
      <c r="E61" s="0" t="n">
        <v>1</v>
      </c>
      <c r="F61" s="0" t="n">
        <v>670.1</v>
      </c>
      <c r="G61" s="0" t="n">
        <v>19</v>
      </c>
      <c r="N61" s="11"/>
      <c r="O61" s="11"/>
      <c r="P61" s="11"/>
      <c r="Q61" s="11"/>
      <c r="R61" s="12"/>
      <c r="S61" s="11"/>
      <c r="T61" s="12"/>
      <c r="U61" s="11"/>
      <c r="V61" s="11"/>
      <c r="W61" s="11"/>
      <c r="X61" s="11"/>
      <c r="Y61" s="12"/>
      <c r="Z61" s="11"/>
      <c r="AA61" s="6"/>
      <c r="AB61" s="6"/>
      <c r="AC61" s="11"/>
      <c r="AD61" s="6"/>
      <c r="AE61" s="6"/>
      <c r="AF61" s="6"/>
      <c r="AG61" s="6"/>
      <c r="AH61" s="6"/>
      <c r="AI61" s="6"/>
      <c r="AJ61" s="6"/>
      <c r="AK61" s="11"/>
      <c r="AL61" s="6"/>
      <c r="AM61" s="6"/>
      <c r="AN61" s="6"/>
      <c r="AO61" s="6"/>
      <c r="AP61" s="6"/>
    </row>
    <row r="62" customFormat="false" ht="15" hidden="false" customHeight="false" outlineLevel="0" collapsed="false">
      <c r="A62" s="0" t="s">
        <v>85</v>
      </c>
      <c r="B62" s="0" t="s">
        <v>40</v>
      </c>
      <c r="C62" s="0" t="s">
        <v>25</v>
      </c>
      <c r="D62" s="0" t="n">
        <v>1</v>
      </c>
      <c r="E62" s="0" t="n">
        <v>1</v>
      </c>
      <c r="F62" s="0" t="n">
        <v>753.7</v>
      </c>
      <c r="G62" s="0" t="n">
        <v>22</v>
      </c>
      <c r="N62" s="11"/>
      <c r="O62" s="11"/>
      <c r="P62" s="11"/>
      <c r="Q62" s="11"/>
      <c r="R62" s="12"/>
      <c r="S62" s="11"/>
      <c r="T62" s="12"/>
      <c r="U62" s="11"/>
      <c r="V62" s="11"/>
      <c r="W62" s="11"/>
      <c r="X62" s="11"/>
      <c r="Y62" s="12"/>
      <c r="Z62" s="11"/>
      <c r="AA62" s="6"/>
      <c r="AB62" s="6"/>
      <c r="AC62" s="11"/>
      <c r="AD62" s="6"/>
      <c r="AE62" s="6"/>
      <c r="AF62" s="6"/>
      <c r="AG62" s="6"/>
      <c r="AH62" s="6"/>
      <c r="AI62" s="6"/>
      <c r="AJ62" s="6"/>
      <c r="AK62" s="11"/>
      <c r="AL62" s="6"/>
      <c r="AM62" s="6"/>
      <c r="AN62" s="6"/>
      <c r="AO62" s="6"/>
      <c r="AP62" s="6"/>
    </row>
    <row r="63" customFormat="false" ht="15" hidden="false" customHeight="false" outlineLevel="0" collapsed="false">
      <c r="A63" s="0" t="s">
        <v>89</v>
      </c>
      <c r="B63" s="0" t="s">
        <v>36</v>
      </c>
      <c r="C63" s="0" t="s">
        <v>25</v>
      </c>
      <c r="D63" s="0" t="n">
        <v>1</v>
      </c>
      <c r="E63" s="0" t="n">
        <v>1</v>
      </c>
      <c r="F63" s="0" t="n">
        <v>1623.3</v>
      </c>
      <c r="G63" s="0" t="n">
        <v>25</v>
      </c>
      <c r="N63" s="11"/>
      <c r="O63" s="11"/>
      <c r="P63" s="11"/>
      <c r="Q63" s="11"/>
      <c r="R63" s="12"/>
      <c r="S63" s="12"/>
      <c r="T63" s="12"/>
      <c r="U63" s="11"/>
      <c r="V63" s="11"/>
      <c r="W63" s="11"/>
      <c r="X63" s="11"/>
      <c r="Y63" s="12"/>
      <c r="Z63" s="12"/>
      <c r="AA63" s="6"/>
      <c r="AB63" s="6"/>
      <c r="AC63" s="11"/>
      <c r="AD63" s="6"/>
      <c r="AE63" s="6"/>
      <c r="AF63" s="6"/>
      <c r="AG63" s="6"/>
      <c r="AH63" s="6"/>
      <c r="AI63" s="6"/>
      <c r="AJ63" s="6"/>
      <c r="AK63" s="11"/>
      <c r="AL63" s="6"/>
      <c r="AM63" s="6"/>
      <c r="AN63" s="6"/>
      <c r="AO63" s="6"/>
      <c r="AP63" s="6"/>
    </row>
    <row r="64" customFormat="false" ht="15" hidden="false" customHeight="false" outlineLevel="0" collapsed="false">
      <c r="A64" s="0" t="s">
        <v>93</v>
      </c>
      <c r="B64" s="0" t="s">
        <v>40</v>
      </c>
      <c r="C64" s="0" t="s">
        <v>25</v>
      </c>
      <c r="D64" s="0" t="n">
        <v>1</v>
      </c>
      <c r="E64" s="0" t="n">
        <v>1</v>
      </c>
      <c r="F64" s="0" t="n">
        <v>682</v>
      </c>
      <c r="G64" s="0" t="n">
        <v>28</v>
      </c>
      <c r="N64" s="11"/>
      <c r="O64" s="11"/>
      <c r="P64" s="11"/>
      <c r="Q64" s="11"/>
      <c r="R64" s="12"/>
      <c r="S64" s="12"/>
      <c r="T64" s="12"/>
      <c r="U64" s="11"/>
      <c r="V64" s="11"/>
      <c r="W64" s="11"/>
      <c r="X64" s="11"/>
      <c r="Y64" s="12"/>
      <c r="Z64" s="12"/>
      <c r="AA64" s="6"/>
      <c r="AB64" s="6"/>
      <c r="AC64" s="11"/>
      <c r="AD64" s="6"/>
      <c r="AE64" s="6"/>
      <c r="AF64" s="6"/>
      <c r="AG64" s="6"/>
      <c r="AH64" s="6"/>
      <c r="AI64" s="6"/>
      <c r="AJ64" s="6"/>
      <c r="AK64" s="11"/>
      <c r="AL64" s="6"/>
      <c r="AM64" s="6"/>
      <c r="AN64" s="6"/>
      <c r="AO64" s="6"/>
      <c r="AP64" s="6"/>
    </row>
    <row r="65" customFormat="false" ht="15" hidden="false" customHeight="false" outlineLevel="0" collapsed="false">
      <c r="A65" s="0" t="s">
        <v>80</v>
      </c>
      <c r="B65" s="0" t="s">
        <v>24</v>
      </c>
      <c r="C65" s="0" t="s">
        <v>25</v>
      </c>
      <c r="D65" s="0" t="n">
        <v>1</v>
      </c>
      <c r="E65" s="0" t="n">
        <v>1</v>
      </c>
      <c r="F65" s="0" t="n">
        <v>546.8</v>
      </c>
      <c r="G65" s="0" t="n">
        <v>22</v>
      </c>
      <c r="N65" s="11"/>
      <c r="O65" s="11"/>
      <c r="P65" s="11"/>
      <c r="Q65" s="11"/>
      <c r="R65" s="12"/>
      <c r="S65" s="12"/>
      <c r="T65" s="12"/>
      <c r="U65" s="11"/>
      <c r="V65" s="11"/>
      <c r="W65" s="11"/>
      <c r="X65" s="11"/>
      <c r="Y65" s="12"/>
      <c r="Z65" s="12"/>
      <c r="AA65" s="6"/>
      <c r="AB65" s="6"/>
      <c r="AC65" s="11"/>
      <c r="AD65" s="6"/>
      <c r="AE65" s="6"/>
      <c r="AF65" s="6"/>
      <c r="AG65" s="6"/>
      <c r="AH65" s="6"/>
      <c r="AI65" s="6"/>
      <c r="AJ65" s="6"/>
      <c r="AK65" s="11"/>
      <c r="AL65" s="6"/>
      <c r="AM65" s="6"/>
      <c r="AN65" s="6"/>
      <c r="AO65" s="6"/>
      <c r="AP65" s="6"/>
    </row>
    <row r="66" customFormat="false" ht="15" hidden="false" customHeight="false" outlineLevel="0" collapsed="false">
      <c r="A66" s="0" t="s">
        <v>54</v>
      </c>
      <c r="B66" s="0" t="s">
        <v>36</v>
      </c>
      <c r="C66" s="0" t="s">
        <v>25</v>
      </c>
      <c r="D66" s="0" t="n">
        <v>1</v>
      </c>
      <c r="E66" s="0" t="n">
        <v>1</v>
      </c>
      <c r="F66" s="0" t="n">
        <v>4136.7</v>
      </c>
      <c r="G66" s="0" t="n">
        <v>28</v>
      </c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</row>
    <row r="67" customFormat="false" ht="15" hidden="false" customHeight="false" outlineLevel="0" collapsed="false">
      <c r="A67" s="0" t="s">
        <v>65</v>
      </c>
      <c r="B67" s="0" t="s">
        <v>57</v>
      </c>
      <c r="C67" s="0" t="s">
        <v>96</v>
      </c>
      <c r="D67" s="0" t="n">
        <v>1</v>
      </c>
      <c r="E67" s="0" t="n">
        <v>0</v>
      </c>
      <c r="F67" s="0" t="n">
        <v>4418.6</v>
      </c>
      <c r="G67" s="0" t="n">
        <v>7</v>
      </c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</row>
    <row r="68" customFormat="false" ht="15" hidden="false" customHeight="false" outlineLevel="0" collapsed="false">
      <c r="A68" s="0" t="s">
        <v>72</v>
      </c>
      <c r="B68" s="0" t="s">
        <v>58</v>
      </c>
      <c r="C68" s="0" t="s">
        <v>96</v>
      </c>
      <c r="D68" s="0" t="n">
        <v>1</v>
      </c>
      <c r="E68" s="0" t="n">
        <v>0</v>
      </c>
      <c r="F68" s="0" t="n">
        <v>3961.4</v>
      </c>
      <c r="G68" s="0" t="n">
        <v>15</v>
      </c>
      <c r="N68" s="6"/>
      <c r="O68" s="12"/>
      <c r="P68" s="12"/>
      <c r="Q68" s="12"/>
      <c r="R68" s="12"/>
      <c r="S68" s="12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</row>
    <row r="69" customFormat="false" ht="15" hidden="false" customHeight="false" outlineLevel="0" collapsed="false">
      <c r="A69" s="0" t="s">
        <v>81</v>
      </c>
      <c r="B69" s="0" t="s">
        <v>58</v>
      </c>
      <c r="C69" s="0" t="s">
        <v>97</v>
      </c>
      <c r="D69" s="0" t="n">
        <v>1</v>
      </c>
      <c r="E69" s="0" t="n">
        <v>0</v>
      </c>
      <c r="F69" s="13" t="n">
        <f aca="false">3437.2+8</f>
        <v>3445.2</v>
      </c>
      <c r="G69" s="0" t="n">
        <v>25</v>
      </c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</row>
    <row r="70" customFormat="false" ht="15" hidden="false" customHeight="false" outlineLevel="0" collapsed="false">
      <c r="A70" s="0" t="s">
        <v>55</v>
      </c>
      <c r="B70" s="0" t="s">
        <v>98</v>
      </c>
      <c r="C70" s="0" t="s">
        <v>99</v>
      </c>
      <c r="D70" s="0" t="n">
        <v>0</v>
      </c>
      <c r="E70" s="0" t="n">
        <v>0</v>
      </c>
      <c r="F70" s="0" t="n">
        <v>509.4</v>
      </c>
      <c r="G70" s="0" t="n">
        <v>28</v>
      </c>
    </row>
    <row r="71" customFormat="false" ht="15" hidden="false" customHeight="false" outlineLevel="0" collapsed="false">
      <c r="A71" s="0" t="s">
        <v>100</v>
      </c>
      <c r="B71" s="0" t="s">
        <v>40</v>
      </c>
      <c r="C71" s="0" t="s">
        <v>25</v>
      </c>
      <c r="D71" s="0" t="n">
        <v>0</v>
      </c>
      <c r="E71" s="0" t="n">
        <v>1</v>
      </c>
      <c r="F71" s="0" t="n">
        <v>1128.8</v>
      </c>
      <c r="G71" s="0" t="n">
        <v>1</v>
      </c>
      <c r="I71" s="0" t="s">
        <v>100</v>
      </c>
      <c r="J71" s="0" t="s">
        <v>101</v>
      </c>
      <c r="K71" s="0" t="s">
        <v>102</v>
      </c>
    </row>
    <row r="72" customFormat="false" ht="15" hidden="false" customHeight="false" outlineLevel="0" collapsed="false">
      <c r="A72" s="0" t="s">
        <v>103</v>
      </c>
      <c r="B72" s="0" t="s">
        <v>40</v>
      </c>
      <c r="C72" s="0" t="s">
        <v>25</v>
      </c>
      <c r="D72" s="0" t="n">
        <v>0</v>
      </c>
      <c r="E72" s="0" t="n">
        <v>1</v>
      </c>
      <c r="F72" s="0" t="n">
        <v>980</v>
      </c>
      <c r="G72" s="0" t="n">
        <v>3</v>
      </c>
      <c r="I72" s="0" t="s">
        <v>103</v>
      </c>
      <c r="J72" s="0" t="s">
        <v>101</v>
      </c>
      <c r="K72" s="0" t="s">
        <v>102</v>
      </c>
    </row>
    <row r="73" customFormat="false" ht="15" hidden="false" customHeight="false" outlineLevel="0" collapsed="false">
      <c r="A73" s="0" t="s">
        <v>104</v>
      </c>
      <c r="B73" s="0" t="s">
        <v>40</v>
      </c>
      <c r="C73" s="0" t="s">
        <v>25</v>
      </c>
      <c r="D73" s="0" t="n">
        <v>0</v>
      </c>
      <c r="E73" s="0" t="n">
        <v>1</v>
      </c>
      <c r="F73" s="0" t="n">
        <v>1134.5</v>
      </c>
      <c r="G73" s="0" t="n">
        <v>5</v>
      </c>
      <c r="I73" s="0" t="s">
        <v>104</v>
      </c>
      <c r="J73" s="0" t="s">
        <v>105</v>
      </c>
      <c r="K73" s="0" t="s">
        <v>102</v>
      </c>
    </row>
    <row r="74" customFormat="false" ht="15" hidden="false" customHeight="false" outlineLevel="0" collapsed="false">
      <c r="A74" s="0" t="s">
        <v>106</v>
      </c>
      <c r="B74" s="0" t="s">
        <v>40</v>
      </c>
      <c r="C74" s="0" t="s">
        <v>25</v>
      </c>
      <c r="D74" s="0" t="n">
        <v>0</v>
      </c>
      <c r="E74" s="0" t="n">
        <v>1</v>
      </c>
      <c r="F74" s="0" t="n">
        <v>1142</v>
      </c>
      <c r="G74" s="0" t="n">
        <v>7</v>
      </c>
      <c r="I74" s="0" t="s">
        <v>106</v>
      </c>
      <c r="J74" s="0" t="s">
        <v>105</v>
      </c>
      <c r="K74" s="0" t="s">
        <v>102</v>
      </c>
    </row>
    <row r="75" customFormat="false" ht="15" hidden="false" customHeight="false" outlineLevel="0" collapsed="false">
      <c r="A75" s="0" t="s">
        <v>107</v>
      </c>
      <c r="B75" s="0" t="s">
        <v>40</v>
      </c>
      <c r="C75" s="0" t="s">
        <v>25</v>
      </c>
      <c r="D75" s="0" t="n">
        <v>0</v>
      </c>
      <c r="E75" s="0" t="n">
        <v>1</v>
      </c>
      <c r="F75" s="0" t="n">
        <v>362.9</v>
      </c>
      <c r="G75" s="0" t="n">
        <v>10</v>
      </c>
      <c r="I75" s="0" t="s">
        <v>107</v>
      </c>
      <c r="J75" s="0" t="s">
        <v>108</v>
      </c>
      <c r="K75" s="0" t="s">
        <v>109</v>
      </c>
      <c r="Z75" s="14"/>
    </row>
    <row r="76" customFormat="false" ht="15" hidden="false" customHeight="false" outlineLevel="0" collapsed="false">
      <c r="A76" s="0" t="s">
        <v>110</v>
      </c>
      <c r="B76" s="0" t="s">
        <v>40</v>
      </c>
      <c r="C76" s="0" t="s">
        <v>25</v>
      </c>
      <c r="D76" s="0" t="n">
        <v>0</v>
      </c>
      <c r="E76" s="0" t="n">
        <v>1</v>
      </c>
      <c r="F76" s="0" t="n">
        <v>300.2</v>
      </c>
      <c r="G76" s="0" t="n">
        <v>11</v>
      </c>
      <c r="I76" s="0" t="s">
        <v>110</v>
      </c>
      <c r="J76" s="0" t="s">
        <v>108</v>
      </c>
      <c r="K76" s="0" t="s">
        <v>109</v>
      </c>
      <c r="Z76" s="14"/>
    </row>
    <row r="77" customFormat="false" ht="15" hidden="false" customHeight="false" outlineLevel="0" collapsed="false">
      <c r="A77" s="0" t="s">
        <v>111</v>
      </c>
      <c r="B77" s="0" t="s">
        <v>40</v>
      </c>
      <c r="C77" s="0" t="s">
        <v>25</v>
      </c>
      <c r="D77" s="0" t="n">
        <v>0</v>
      </c>
      <c r="E77" s="0" t="n">
        <v>1</v>
      </c>
      <c r="F77" s="0" t="n">
        <v>354.9</v>
      </c>
      <c r="G77" s="0" t="n">
        <v>14</v>
      </c>
      <c r="I77" s="0" t="s">
        <v>111</v>
      </c>
      <c r="J77" s="0" t="s">
        <v>112</v>
      </c>
      <c r="K77" s="0" t="s">
        <v>109</v>
      </c>
    </row>
    <row r="78" customFormat="false" ht="15" hidden="false" customHeight="false" outlineLevel="0" collapsed="false">
      <c r="A78" s="0" t="s">
        <v>113</v>
      </c>
      <c r="B78" s="0" t="s">
        <v>40</v>
      </c>
      <c r="C78" s="0" t="s">
        <v>25</v>
      </c>
      <c r="D78" s="0" t="n">
        <v>0</v>
      </c>
      <c r="E78" s="0" t="n">
        <v>1</v>
      </c>
      <c r="F78" s="0" t="n">
        <v>354.5</v>
      </c>
      <c r="G78" s="0" t="n">
        <v>15</v>
      </c>
      <c r="I78" s="0" t="s">
        <v>113</v>
      </c>
      <c r="J78" s="0" t="s">
        <v>112</v>
      </c>
      <c r="K78" s="0" t="s">
        <v>109</v>
      </c>
    </row>
    <row r="79" customFormat="false" ht="15" hidden="false" customHeight="false" outlineLevel="0" collapsed="false">
      <c r="A79" s="0" t="s">
        <v>114</v>
      </c>
      <c r="B79" s="0" t="s">
        <v>40</v>
      </c>
      <c r="C79" s="0" t="s">
        <v>25</v>
      </c>
      <c r="D79" s="0" t="n">
        <v>0</v>
      </c>
      <c r="E79" s="0" t="n">
        <v>1</v>
      </c>
      <c r="F79" s="0" t="n">
        <v>337.5</v>
      </c>
      <c r="G79" s="0" t="n">
        <v>18</v>
      </c>
      <c r="I79" s="0" t="s">
        <v>114</v>
      </c>
      <c r="J79" s="0" t="s">
        <v>115</v>
      </c>
      <c r="K79" s="0" t="s">
        <v>79</v>
      </c>
      <c r="L79" s="0" t="s">
        <v>80</v>
      </c>
      <c r="M79" s="0" t="s">
        <v>81</v>
      </c>
    </row>
    <row r="80" customFormat="false" ht="15" hidden="false" customHeight="false" outlineLevel="0" collapsed="false">
      <c r="A80" s="0" t="s">
        <v>116</v>
      </c>
      <c r="B80" s="0" t="s">
        <v>40</v>
      </c>
      <c r="C80" s="0" t="s">
        <v>25</v>
      </c>
      <c r="D80" s="0" t="n">
        <v>0</v>
      </c>
      <c r="E80" s="0" t="n">
        <v>1</v>
      </c>
      <c r="F80" s="0" t="n">
        <v>270.8</v>
      </c>
      <c r="G80" s="0" t="n">
        <v>19</v>
      </c>
      <c r="I80" s="0" t="s">
        <v>116</v>
      </c>
      <c r="J80" s="0" t="s">
        <v>115</v>
      </c>
      <c r="K80" s="0" t="s">
        <v>79</v>
      </c>
      <c r="L80" s="0" t="s">
        <v>80</v>
      </c>
      <c r="M80" s="0" t="s">
        <v>81</v>
      </c>
    </row>
    <row r="81" customFormat="false" ht="15" hidden="false" customHeight="false" outlineLevel="0" collapsed="false">
      <c r="A81" s="0" t="s">
        <v>117</v>
      </c>
      <c r="B81" s="0" t="s">
        <v>40</v>
      </c>
      <c r="C81" s="0" t="s">
        <v>25</v>
      </c>
      <c r="D81" s="0" t="n">
        <v>0</v>
      </c>
      <c r="E81" s="0" t="n">
        <v>1</v>
      </c>
      <c r="F81" s="0" t="n">
        <v>309.4</v>
      </c>
      <c r="G81" s="0" t="n">
        <v>21</v>
      </c>
      <c r="I81" s="0" t="s">
        <v>117</v>
      </c>
      <c r="J81" s="0" t="s">
        <v>118</v>
      </c>
      <c r="K81" s="0" t="s">
        <v>85</v>
      </c>
      <c r="L81" s="0" t="s">
        <v>80</v>
      </c>
      <c r="M81" s="0" t="s">
        <v>81</v>
      </c>
    </row>
    <row r="82" customFormat="false" ht="15" hidden="false" customHeight="false" outlineLevel="0" collapsed="false">
      <c r="A82" s="0" t="s">
        <v>119</v>
      </c>
      <c r="B82" s="0" t="s">
        <v>40</v>
      </c>
      <c r="C82" s="0" t="s">
        <v>25</v>
      </c>
      <c r="D82" s="0" t="n">
        <v>0</v>
      </c>
      <c r="E82" s="0" t="n">
        <v>1</v>
      </c>
      <c r="F82" s="0" t="n">
        <v>271.8</v>
      </c>
      <c r="G82" s="0" t="n">
        <v>22</v>
      </c>
      <c r="I82" s="0" t="s">
        <v>119</v>
      </c>
      <c r="J82" s="0" t="s">
        <v>118</v>
      </c>
      <c r="K82" s="0" t="s">
        <v>85</v>
      </c>
      <c r="L82" s="0" t="s">
        <v>80</v>
      </c>
      <c r="M82" s="0" t="s">
        <v>81</v>
      </c>
    </row>
    <row r="83" customFormat="false" ht="15" hidden="false" customHeight="false" outlineLevel="0" collapsed="false">
      <c r="A83" s="0" t="s">
        <v>120</v>
      </c>
      <c r="B83" s="0" t="s">
        <v>40</v>
      </c>
      <c r="C83" s="0" t="s">
        <v>25</v>
      </c>
      <c r="D83" s="0" t="n">
        <v>0</v>
      </c>
      <c r="E83" s="0" t="n">
        <v>1</v>
      </c>
      <c r="F83" s="0" t="n">
        <v>422.7</v>
      </c>
      <c r="G83" s="0" t="n">
        <v>24</v>
      </c>
      <c r="I83" s="0" t="s">
        <v>120</v>
      </c>
      <c r="J83" s="0" t="s">
        <v>88</v>
      </c>
      <c r="K83" s="0" t="s">
        <v>89</v>
      </c>
      <c r="L83" s="0" t="s">
        <v>81</v>
      </c>
    </row>
    <row r="84" customFormat="false" ht="15" hidden="false" customHeight="false" outlineLevel="0" collapsed="false">
      <c r="A84" s="0" t="s">
        <v>121</v>
      </c>
      <c r="B84" s="0" t="s">
        <v>40</v>
      </c>
      <c r="C84" s="0" t="s">
        <v>25</v>
      </c>
      <c r="D84" s="0" t="n">
        <v>0</v>
      </c>
      <c r="E84" s="0" t="n">
        <v>1</v>
      </c>
      <c r="F84" s="0" t="n">
        <v>423.6</v>
      </c>
      <c r="G84" s="0" t="n">
        <v>25</v>
      </c>
      <c r="I84" s="0" t="s">
        <v>121</v>
      </c>
      <c r="J84" s="0" t="s">
        <v>91</v>
      </c>
      <c r="K84" s="0" t="s">
        <v>89</v>
      </c>
      <c r="L84" s="0" t="s">
        <v>81</v>
      </c>
    </row>
    <row r="85" customFormat="false" ht="15" hidden="false" customHeight="false" outlineLevel="0" collapsed="false">
      <c r="A85" s="0" t="s">
        <v>122</v>
      </c>
      <c r="B85" s="0" t="s">
        <v>40</v>
      </c>
      <c r="C85" s="0" t="s">
        <v>25</v>
      </c>
      <c r="D85" s="0" t="n">
        <v>0</v>
      </c>
      <c r="E85" s="0" t="n">
        <v>1</v>
      </c>
      <c r="F85" s="0" t="n">
        <v>285.2</v>
      </c>
      <c r="G85" s="0" t="n">
        <v>27</v>
      </c>
      <c r="I85" s="0" t="s">
        <v>122</v>
      </c>
      <c r="J85" s="0" t="s">
        <v>123</v>
      </c>
      <c r="K85" s="0" t="s">
        <v>54</v>
      </c>
      <c r="L85" s="0" t="s">
        <v>55</v>
      </c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</row>
    <row r="86" customFormat="false" ht="15" hidden="false" customHeight="false" outlineLevel="0" collapsed="false">
      <c r="A86" s="0" t="s">
        <v>124</v>
      </c>
      <c r="B86" s="0" t="s">
        <v>40</v>
      </c>
      <c r="C86" s="0" t="s">
        <v>25</v>
      </c>
      <c r="D86" s="0" t="n">
        <v>0</v>
      </c>
      <c r="E86" s="0" t="n">
        <v>1</v>
      </c>
      <c r="F86" s="0" t="n">
        <v>294.9</v>
      </c>
      <c r="G86" s="0" t="n">
        <v>28</v>
      </c>
      <c r="I86" s="0" t="s">
        <v>124</v>
      </c>
      <c r="J86" s="0" t="s">
        <v>123</v>
      </c>
      <c r="K86" s="0" t="s">
        <v>54</v>
      </c>
      <c r="L86" s="0" t="s">
        <v>55</v>
      </c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</row>
    <row r="87" customFormat="false" ht="15" hidden="false" customHeight="false" outlineLevel="0" collapsed="false">
      <c r="A87" s="0" t="s">
        <v>115</v>
      </c>
      <c r="B87" s="0" t="s">
        <v>40</v>
      </c>
      <c r="C87" s="0" t="s">
        <v>25</v>
      </c>
      <c r="D87" s="0" t="n">
        <v>1</v>
      </c>
      <c r="E87" s="0" t="n">
        <v>1</v>
      </c>
      <c r="F87" s="14" t="n">
        <f aca="false">1005.9+15</f>
        <v>1020.9</v>
      </c>
      <c r="G87" s="0" t="n">
        <v>19</v>
      </c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</row>
    <row r="88" customFormat="false" ht="15" hidden="false" customHeight="false" outlineLevel="0" collapsed="false">
      <c r="A88" s="0" t="s">
        <v>118</v>
      </c>
      <c r="B88" s="0" t="s">
        <v>40</v>
      </c>
      <c r="C88" s="0" t="s">
        <v>25</v>
      </c>
      <c r="D88" s="0" t="n">
        <v>1</v>
      </c>
      <c r="E88" s="0" t="n">
        <v>1</v>
      </c>
      <c r="F88" s="14" t="n">
        <f aca="false">791.2+15</f>
        <v>806.2</v>
      </c>
      <c r="G88" s="0" t="n">
        <v>22</v>
      </c>
      <c r="N88" s="15"/>
      <c r="O88" s="16"/>
      <c r="P88" s="16"/>
      <c r="Q88" s="16"/>
      <c r="R88" s="16"/>
      <c r="S88" s="16"/>
      <c r="T88" s="15"/>
      <c r="U88" s="15"/>
      <c r="V88" s="17"/>
      <c r="W88" s="17"/>
      <c r="X88" s="17"/>
      <c r="Y88" s="17"/>
      <c r="Z88" s="17"/>
      <c r="AA88" s="15"/>
      <c r="AB88" s="15"/>
      <c r="AC88" s="15"/>
      <c r="AD88" s="15"/>
      <c r="AE88" s="15"/>
      <c r="AF88" s="15"/>
      <c r="AG88" s="15"/>
      <c r="AH88" s="15"/>
      <c r="AI88" s="15"/>
      <c r="AJ88" s="15"/>
    </row>
    <row r="89" customFormat="false" ht="15" hidden="false" customHeight="false" outlineLevel="0" collapsed="false">
      <c r="A89" s="0" t="s">
        <v>101</v>
      </c>
      <c r="B89" s="0" t="s">
        <v>36</v>
      </c>
      <c r="C89" s="0" t="s">
        <v>25</v>
      </c>
      <c r="D89" s="0" t="n">
        <v>1</v>
      </c>
      <c r="E89" s="0" t="n">
        <v>1</v>
      </c>
      <c r="F89" s="0" t="n">
        <v>1417.6</v>
      </c>
      <c r="G89" s="0" t="n">
        <v>3</v>
      </c>
      <c r="N89" s="15"/>
      <c r="O89" s="16"/>
      <c r="P89" s="16"/>
      <c r="Q89" s="16"/>
      <c r="R89" s="16"/>
      <c r="S89" s="16"/>
      <c r="T89" s="15"/>
      <c r="U89" s="15"/>
      <c r="V89" s="17"/>
      <c r="W89" s="17"/>
      <c r="X89" s="17"/>
      <c r="Y89" s="17"/>
      <c r="Z89" s="17"/>
      <c r="AA89" s="15"/>
      <c r="AB89" s="15"/>
      <c r="AC89" s="15"/>
      <c r="AD89" s="15"/>
      <c r="AE89" s="15"/>
      <c r="AF89" s="15"/>
      <c r="AG89" s="15"/>
      <c r="AH89" s="15"/>
      <c r="AI89" s="15"/>
      <c r="AJ89" s="15"/>
    </row>
    <row r="90" customFormat="false" ht="15" hidden="false" customHeight="false" outlineLevel="0" collapsed="false">
      <c r="A90" s="0" t="s">
        <v>105</v>
      </c>
      <c r="B90" s="0" t="s">
        <v>24</v>
      </c>
      <c r="C90" s="0" t="s">
        <v>25</v>
      </c>
      <c r="D90" s="0" t="n">
        <v>1</v>
      </c>
      <c r="E90" s="0" t="n">
        <v>1</v>
      </c>
      <c r="F90" s="0" t="n">
        <v>1213.8</v>
      </c>
      <c r="G90" s="0" t="n">
        <v>7</v>
      </c>
      <c r="N90" s="15"/>
      <c r="O90" s="16"/>
      <c r="P90" s="16"/>
      <c r="Q90" s="16"/>
      <c r="R90" s="16"/>
      <c r="S90" s="16"/>
      <c r="T90" s="15"/>
      <c r="U90" s="15"/>
      <c r="V90" s="17"/>
      <c r="W90" s="17"/>
      <c r="X90" s="17"/>
      <c r="Y90" s="17"/>
      <c r="Z90" s="17"/>
      <c r="AA90" s="15"/>
      <c r="AB90" s="15"/>
      <c r="AC90" s="15"/>
      <c r="AD90" s="15"/>
      <c r="AE90" s="15"/>
      <c r="AF90" s="15"/>
      <c r="AG90" s="15"/>
      <c r="AH90" s="15"/>
      <c r="AI90" s="15"/>
      <c r="AJ90" s="15"/>
    </row>
    <row r="91" customFormat="false" ht="15" hidden="false" customHeight="false" outlineLevel="0" collapsed="false">
      <c r="A91" s="0" t="s">
        <v>108</v>
      </c>
      <c r="B91" s="0" t="s">
        <v>36</v>
      </c>
      <c r="C91" s="0" t="s">
        <v>25</v>
      </c>
      <c r="D91" s="0" t="n">
        <v>1</v>
      </c>
      <c r="E91" s="0" t="n">
        <v>1</v>
      </c>
      <c r="F91" s="0" t="n">
        <v>1828.7</v>
      </c>
      <c r="G91" s="0" t="n">
        <v>11</v>
      </c>
      <c r="N91" s="15"/>
      <c r="O91" s="16"/>
      <c r="P91" s="16"/>
      <c r="Q91" s="16"/>
      <c r="R91" s="16"/>
      <c r="S91" s="16"/>
      <c r="T91" s="15"/>
      <c r="U91" s="15"/>
      <c r="V91" s="17"/>
      <c r="W91" s="17"/>
      <c r="X91" s="17"/>
      <c r="Y91" s="17"/>
      <c r="Z91" s="17"/>
      <c r="AA91" s="15"/>
      <c r="AB91" s="15"/>
      <c r="AC91" s="15"/>
      <c r="AD91" s="15"/>
      <c r="AE91" s="15"/>
      <c r="AF91" s="15"/>
      <c r="AG91" s="15"/>
      <c r="AH91" s="15"/>
      <c r="AI91" s="15"/>
      <c r="AJ91" s="15"/>
    </row>
    <row r="92" customFormat="false" ht="15" hidden="false" customHeight="false" outlineLevel="0" collapsed="false">
      <c r="A92" s="0" t="s">
        <v>112</v>
      </c>
      <c r="B92" s="0" t="s">
        <v>36</v>
      </c>
      <c r="C92" s="0" t="s">
        <v>25</v>
      </c>
      <c r="D92" s="0" t="n">
        <v>1</v>
      </c>
      <c r="E92" s="0" t="n">
        <v>1</v>
      </c>
      <c r="F92" s="0" t="n">
        <v>1662.8</v>
      </c>
      <c r="G92" s="0" t="n">
        <v>15</v>
      </c>
      <c r="N92" s="15"/>
      <c r="O92" s="16"/>
      <c r="P92" s="16"/>
      <c r="Q92" s="16"/>
      <c r="R92" s="16"/>
      <c r="S92" s="16"/>
      <c r="T92" s="15"/>
      <c r="U92" s="15"/>
      <c r="V92" s="17"/>
      <c r="W92" s="17"/>
      <c r="X92" s="17"/>
      <c r="Y92" s="17"/>
      <c r="Z92" s="17"/>
      <c r="AA92" s="15"/>
      <c r="AB92" s="15"/>
      <c r="AC92" s="15"/>
      <c r="AD92" s="15"/>
      <c r="AE92" s="15"/>
      <c r="AF92" s="15"/>
      <c r="AG92" s="15"/>
      <c r="AH92" s="15"/>
      <c r="AI92" s="15"/>
      <c r="AJ92" s="15"/>
    </row>
    <row r="93" customFormat="false" ht="15" hidden="false" customHeight="false" outlineLevel="0" collapsed="false">
      <c r="A93" s="0" t="s">
        <v>123</v>
      </c>
      <c r="B93" s="0" t="s">
        <v>40</v>
      </c>
      <c r="C93" s="0" t="s">
        <v>25</v>
      </c>
      <c r="D93" s="0" t="n">
        <v>1</v>
      </c>
      <c r="E93" s="0" t="n">
        <v>1</v>
      </c>
      <c r="F93" s="0" t="n">
        <v>875.1</v>
      </c>
      <c r="G93" s="0" t="n">
        <v>28</v>
      </c>
      <c r="N93" s="15"/>
      <c r="O93" s="16"/>
      <c r="P93" s="16"/>
      <c r="Q93" s="16"/>
      <c r="R93" s="16"/>
      <c r="S93" s="16"/>
      <c r="T93" s="15"/>
      <c r="U93" s="15"/>
      <c r="V93" s="17"/>
      <c r="W93" s="17"/>
      <c r="X93" s="17"/>
      <c r="Y93" s="17"/>
      <c r="Z93" s="17"/>
      <c r="AA93" s="15"/>
      <c r="AB93" s="15"/>
      <c r="AC93" s="15"/>
      <c r="AD93" s="15"/>
      <c r="AE93" s="15"/>
      <c r="AF93" s="15"/>
      <c r="AG93" s="15"/>
      <c r="AH93" s="15"/>
      <c r="AI93" s="15"/>
      <c r="AJ93" s="15"/>
    </row>
    <row r="94" customFormat="false" ht="15" hidden="false" customHeight="false" outlineLevel="0" collapsed="false">
      <c r="A94" s="0" t="s">
        <v>102</v>
      </c>
      <c r="B94" s="0" t="s">
        <v>58</v>
      </c>
      <c r="C94" s="0" t="s">
        <v>97</v>
      </c>
      <c r="D94" s="0" t="n">
        <v>1</v>
      </c>
      <c r="E94" s="0" t="n">
        <v>0</v>
      </c>
      <c r="F94" s="14" t="n">
        <f aca="false">4007.3+12</f>
        <v>4019.3</v>
      </c>
      <c r="G94" s="0" t="n">
        <v>7</v>
      </c>
      <c r="N94" s="15"/>
      <c r="O94" s="16"/>
      <c r="P94" s="16"/>
      <c r="Q94" s="16"/>
      <c r="R94" s="16"/>
      <c r="S94" s="18"/>
      <c r="T94" s="15"/>
      <c r="U94" s="15"/>
      <c r="V94" s="17"/>
      <c r="W94" s="17"/>
      <c r="X94" s="17"/>
      <c r="Y94" s="17"/>
      <c r="Z94" s="17"/>
      <c r="AA94" s="15"/>
      <c r="AB94" s="15"/>
      <c r="AC94" s="15"/>
      <c r="AD94" s="15"/>
      <c r="AE94" s="15"/>
      <c r="AF94" s="15"/>
      <c r="AG94" s="15"/>
      <c r="AH94" s="15"/>
      <c r="AI94" s="15"/>
      <c r="AJ94" s="15"/>
    </row>
    <row r="95" customFormat="false" ht="15" hidden="false" customHeight="false" outlineLevel="0" collapsed="false">
      <c r="A95" s="0" t="s">
        <v>109</v>
      </c>
      <c r="B95" s="0" t="s">
        <v>58</v>
      </c>
      <c r="C95" s="0" t="s">
        <v>97</v>
      </c>
      <c r="D95" s="0" t="n">
        <v>1</v>
      </c>
      <c r="E95" s="0" t="n">
        <v>0</v>
      </c>
      <c r="F95" s="14" t="n">
        <f aca="false">4070.2+12</f>
        <v>4082.2</v>
      </c>
      <c r="G95" s="0" t="n">
        <v>15</v>
      </c>
      <c r="N95" s="15"/>
      <c r="O95" s="16"/>
      <c r="P95" s="16"/>
      <c r="Q95" s="16"/>
      <c r="R95" s="16"/>
      <c r="S95" s="18"/>
      <c r="T95" s="15"/>
      <c r="U95" s="15"/>
      <c r="V95" s="17"/>
      <c r="W95" s="17"/>
      <c r="X95" s="17"/>
      <c r="Y95" s="17"/>
      <c r="Z95" s="17"/>
      <c r="AA95" s="15"/>
      <c r="AB95" s="15"/>
      <c r="AC95" s="15"/>
      <c r="AD95" s="15"/>
      <c r="AE95" s="15"/>
      <c r="AF95" s="15"/>
      <c r="AG95" s="15"/>
      <c r="AH95" s="15"/>
      <c r="AI95" s="15"/>
      <c r="AJ95" s="15"/>
    </row>
    <row r="96" customFormat="false" ht="15" hidden="false" customHeight="false" outlineLevel="0" collapsed="false">
      <c r="A96" s="0" t="s">
        <v>125</v>
      </c>
      <c r="B96" s="0" t="s">
        <v>40</v>
      </c>
      <c r="C96" s="0" t="s">
        <v>25</v>
      </c>
      <c r="D96" s="0" t="n">
        <v>0</v>
      </c>
      <c r="E96" s="0" t="n">
        <v>1</v>
      </c>
      <c r="F96" s="0" t="n">
        <v>936.8</v>
      </c>
      <c r="G96" s="0" t="n">
        <v>1</v>
      </c>
      <c r="I96" s="0" t="s">
        <v>125</v>
      </c>
      <c r="J96" s="0" t="s">
        <v>126</v>
      </c>
      <c r="K96" s="0" t="s">
        <v>102</v>
      </c>
      <c r="N96" s="15"/>
      <c r="O96" s="16"/>
      <c r="P96" s="16"/>
      <c r="Q96" s="16"/>
      <c r="R96" s="15"/>
      <c r="S96" s="16"/>
      <c r="T96" s="15"/>
      <c r="U96" s="15"/>
      <c r="V96" s="17"/>
      <c r="W96" s="17"/>
      <c r="X96" s="17"/>
      <c r="Y96" s="17"/>
      <c r="Z96" s="17"/>
      <c r="AA96" s="15"/>
      <c r="AB96" s="15"/>
      <c r="AC96" s="15"/>
      <c r="AD96" s="15"/>
      <c r="AE96" s="15"/>
      <c r="AF96" s="15"/>
      <c r="AG96" s="15"/>
      <c r="AH96" s="15"/>
      <c r="AI96" s="15"/>
      <c r="AJ96" s="15"/>
    </row>
    <row r="97" customFormat="false" ht="15" hidden="false" customHeight="false" outlineLevel="0" collapsed="false">
      <c r="A97" s="0" t="s">
        <v>127</v>
      </c>
      <c r="B97" s="0" t="s">
        <v>40</v>
      </c>
      <c r="C97" s="0" t="s">
        <v>25</v>
      </c>
      <c r="D97" s="0" t="n">
        <v>0</v>
      </c>
      <c r="E97" s="0" t="n">
        <v>1</v>
      </c>
      <c r="F97" s="0" t="n">
        <v>800.7</v>
      </c>
      <c r="G97" s="0" t="n">
        <v>3</v>
      </c>
      <c r="I97" s="0" t="s">
        <v>127</v>
      </c>
      <c r="J97" s="0" t="s">
        <v>126</v>
      </c>
      <c r="K97" s="0" t="s">
        <v>102</v>
      </c>
      <c r="N97" s="15"/>
      <c r="O97" s="16"/>
      <c r="P97" s="16"/>
      <c r="Q97" s="16"/>
      <c r="R97" s="15"/>
      <c r="S97" s="16"/>
      <c r="T97" s="15"/>
      <c r="U97" s="15"/>
      <c r="V97" s="17"/>
      <c r="W97" s="17"/>
      <c r="X97" s="17"/>
      <c r="Y97" s="17"/>
      <c r="Z97" s="17"/>
      <c r="AA97" s="15"/>
      <c r="AB97" s="15"/>
      <c r="AC97" s="15"/>
      <c r="AD97" s="15"/>
      <c r="AE97" s="15"/>
      <c r="AF97" s="15"/>
      <c r="AG97" s="15"/>
      <c r="AH97" s="15"/>
      <c r="AI97" s="15"/>
      <c r="AJ97" s="15"/>
    </row>
    <row r="98" customFormat="false" ht="15" hidden="false" customHeight="false" outlineLevel="0" collapsed="false">
      <c r="A98" s="0" t="s">
        <v>128</v>
      </c>
      <c r="B98" s="0" t="s">
        <v>40</v>
      </c>
      <c r="C98" s="0" t="s">
        <v>25</v>
      </c>
      <c r="D98" s="0" t="n">
        <v>0</v>
      </c>
      <c r="E98" s="0" t="n">
        <v>1</v>
      </c>
      <c r="F98" s="0" t="n">
        <v>866.4</v>
      </c>
      <c r="G98" s="0" t="n">
        <v>5</v>
      </c>
      <c r="I98" s="0" t="s">
        <v>128</v>
      </c>
      <c r="J98" s="0" t="s">
        <v>129</v>
      </c>
      <c r="K98" s="0" t="s">
        <v>102</v>
      </c>
      <c r="N98" s="15"/>
      <c r="O98" s="16"/>
      <c r="P98" s="16"/>
      <c r="Q98" s="16"/>
      <c r="R98" s="15"/>
      <c r="S98" s="16"/>
      <c r="T98" s="15"/>
      <c r="U98" s="15"/>
      <c r="V98" s="17"/>
      <c r="W98" s="17"/>
      <c r="X98" s="17"/>
      <c r="Y98" s="17"/>
      <c r="Z98" s="17"/>
      <c r="AA98" s="15"/>
      <c r="AB98" s="15"/>
      <c r="AC98" s="15"/>
      <c r="AD98" s="15"/>
      <c r="AE98" s="15"/>
      <c r="AF98" s="15"/>
      <c r="AG98" s="15"/>
      <c r="AH98" s="15"/>
      <c r="AI98" s="15"/>
      <c r="AJ98" s="15"/>
    </row>
    <row r="99" customFormat="false" ht="15" hidden="false" customHeight="false" outlineLevel="0" collapsed="false">
      <c r="A99" s="0" t="s">
        <v>130</v>
      </c>
      <c r="B99" s="0" t="s">
        <v>40</v>
      </c>
      <c r="C99" s="0" t="s">
        <v>25</v>
      </c>
      <c r="D99" s="0" t="n">
        <v>0</v>
      </c>
      <c r="E99" s="0" t="n">
        <v>1</v>
      </c>
      <c r="F99" s="0" t="n">
        <v>862</v>
      </c>
      <c r="G99" s="0" t="n">
        <v>7</v>
      </c>
      <c r="I99" s="0" t="s">
        <v>130</v>
      </c>
      <c r="J99" s="0" t="s">
        <v>129</v>
      </c>
      <c r="K99" s="0" t="s">
        <v>102</v>
      </c>
      <c r="N99" s="15"/>
      <c r="O99" s="16"/>
      <c r="P99" s="16"/>
      <c r="Q99" s="16"/>
      <c r="R99" s="15"/>
      <c r="S99" s="16"/>
      <c r="T99" s="15"/>
      <c r="U99" s="15"/>
      <c r="V99" s="17"/>
      <c r="W99" s="17"/>
      <c r="X99" s="17"/>
      <c r="Y99" s="17"/>
      <c r="Z99" s="17"/>
      <c r="AA99" s="15"/>
      <c r="AB99" s="15"/>
      <c r="AC99" s="15"/>
      <c r="AD99" s="15"/>
      <c r="AE99" s="15"/>
      <c r="AF99" s="15"/>
      <c r="AG99" s="15"/>
      <c r="AH99" s="15"/>
      <c r="AI99" s="15"/>
      <c r="AJ99" s="15"/>
    </row>
    <row r="100" customFormat="false" ht="15" hidden="false" customHeight="false" outlineLevel="0" collapsed="false">
      <c r="A100" s="0" t="s">
        <v>131</v>
      </c>
      <c r="B100" s="0" t="s">
        <v>40</v>
      </c>
      <c r="C100" s="0" t="s">
        <v>25</v>
      </c>
      <c r="D100" s="0" t="n">
        <v>0</v>
      </c>
      <c r="E100" s="0" t="n">
        <v>1</v>
      </c>
      <c r="F100" s="0" t="n">
        <v>368.7</v>
      </c>
      <c r="G100" s="0" t="n">
        <v>10</v>
      </c>
      <c r="I100" s="0" t="s">
        <v>131</v>
      </c>
      <c r="J100" s="0" t="s">
        <v>132</v>
      </c>
      <c r="K100" s="0" t="s">
        <v>109</v>
      </c>
      <c r="N100" s="15"/>
      <c r="O100" s="16"/>
      <c r="P100" s="16"/>
      <c r="Q100" s="16"/>
      <c r="R100" s="15"/>
      <c r="S100" s="16"/>
      <c r="T100" s="15"/>
      <c r="U100" s="15"/>
      <c r="V100" s="17"/>
      <c r="W100" s="17"/>
      <c r="X100" s="17"/>
      <c r="Y100" s="17"/>
      <c r="Z100" s="17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</row>
    <row r="101" customFormat="false" ht="15" hidden="false" customHeight="false" outlineLevel="0" collapsed="false">
      <c r="A101" s="0" t="s">
        <v>133</v>
      </c>
      <c r="B101" s="0" t="s">
        <v>40</v>
      </c>
      <c r="C101" s="0" t="s">
        <v>25</v>
      </c>
      <c r="D101" s="0" t="n">
        <v>0</v>
      </c>
      <c r="E101" s="0" t="n">
        <v>1</v>
      </c>
      <c r="F101" s="0" t="n">
        <v>301.9</v>
      </c>
      <c r="G101" s="0" t="n">
        <v>11</v>
      </c>
      <c r="I101" s="0" t="s">
        <v>133</v>
      </c>
      <c r="J101" s="0" t="s">
        <v>132</v>
      </c>
      <c r="K101" s="0" t="s">
        <v>109</v>
      </c>
      <c r="N101" s="15"/>
      <c r="O101" s="16"/>
      <c r="P101" s="16"/>
      <c r="Q101" s="16"/>
      <c r="R101" s="15"/>
      <c r="S101" s="15"/>
      <c r="T101" s="15"/>
      <c r="U101" s="15"/>
      <c r="V101" s="17"/>
      <c r="W101" s="17"/>
      <c r="X101" s="17"/>
      <c r="Y101" s="17"/>
      <c r="Z101" s="17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</row>
    <row r="102" customFormat="false" ht="15" hidden="false" customHeight="false" outlineLevel="0" collapsed="false">
      <c r="A102" s="0" t="s">
        <v>134</v>
      </c>
      <c r="B102" s="0" t="s">
        <v>40</v>
      </c>
      <c r="C102" s="0" t="s">
        <v>25</v>
      </c>
      <c r="D102" s="0" t="n">
        <v>0</v>
      </c>
      <c r="E102" s="0" t="n">
        <v>1</v>
      </c>
      <c r="F102" s="0" t="n">
        <v>322.4</v>
      </c>
      <c r="G102" s="0" t="n">
        <v>14</v>
      </c>
      <c r="I102" s="0" t="s">
        <v>134</v>
      </c>
      <c r="J102" s="0" t="s">
        <v>135</v>
      </c>
      <c r="K102" s="0" t="s">
        <v>109</v>
      </c>
      <c r="N102" s="15"/>
      <c r="O102" s="16"/>
      <c r="P102" s="16"/>
      <c r="Q102" s="16"/>
      <c r="R102" s="15"/>
      <c r="S102" s="15"/>
      <c r="T102" s="15"/>
      <c r="U102" s="15"/>
      <c r="V102" s="17"/>
      <c r="W102" s="17"/>
      <c r="X102" s="17"/>
      <c r="Y102" s="17"/>
      <c r="Z102" s="17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</row>
    <row r="103" customFormat="false" ht="15" hidden="false" customHeight="false" outlineLevel="0" collapsed="false">
      <c r="A103" s="0" t="s">
        <v>136</v>
      </c>
      <c r="B103" s="0" t="s">
        <v>40</v>
      </c>
      <c r="C103" s="0" t="s">
        <v>25</v>
      </c>
      <c r="D103" s="0" t="n">
        <v>0</v>
      </c>
      <c r="E103" s="0" t="n">
        <v>1</v>
      </c>
      <c r="F103" s="0" t="n">
        <v>308</v>
      </c>
      <c r="G103" s="0" t="n">
        <v>15</v>
      </c>
      <c r="I103" s="0" t="s">
        <v>136</v>
      </c>
      <c r="J103" s="0" t="s">
        <v>135</v>
      </c>
      <c r="K103" s="0" t="s">
        <v>109</v>
      </c>
      <c r="N103" s="15"/>
      <c r="O103" s="16"/>
      <c r="P103" s="16"/>
      <c r="Q103" s="16"/>
      <c r="R103" s="15"/>
      <c r="S103" s="15"/>
      <c r="T103" s="15"/>
      <c r="U103" s="15"/>
      <c r="V103" s="17"/>
      <c r="W103" s="17"/>
      <c r="X103" s="17"/>
      <c r="Y103" s="17"/>
      <c r="Z103" s="17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</row>
    <row r="104" customFormat="false" ht="15" hidden="false" customHeight="false" outlineLevel="0" collapsed="false">
      <c r="A104" s="0" t="s">
        <v>126</v>
      </c>
      <c r="B104" s="0" t="s">
        <v>40</v>
      </c>
      <c r="C104" s="0" t="s">
        <v>25</v>
      </c>
      <c r="D104" s="0" t="n">
        <v>1</v>
      </c>
      <c r="E104" s="0" t="n">
        <v>1</v>
      </c>
      <c r="F104" s="0" t="n">
        <v>1737</v>
      </c>
      <c r="G104" s="0" t="n">
        <v>3</v>
      </c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</row>
    <row r="105" customFormat="false" ht="15" hidden="false" customHeight="false" outlineLevel="0" collapsed="false">
      <c r="A105" s="0" t="s">
        <v>129</v>
      </c>
      <c r="B105" s="0" t="s">
        <v>40</v>
      </c>
      <c r="C105" s="0" t="s">
        <v>25</v>
      </c>
      <c r="D105" s="0" t="n">
        <v>1</v>
      </c>
      <c r="E105" s="0" t="n">
        <v>1</v>
      </c>
      <c r="F105" s="0" t="n">
        <v>1615.2</v>
      </c>
      <c r="G105" s="0" t="n">
        <v>7</v>
      </c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</row>
    <row r="106" customFormat="false" ht="15" hidden="false" customHeight="false" outlineLevel="0" collapsed="false">
      <c r="A106" s="0" t="s">
        <v>132</v>
      </c>
      <c r="B106" s="0" t="s">
        <v>40</v>
      </c>
      <c r="C106" s="0" t="s">
        <v>25</v>
      </c>
      <c r="D106" s="0" t="n">
        <v>1</v>
      </c>
      <c r="E106" s="0" t="n">
        <v>1</v>
      </c>
      <c r="F106" s="0" t="n">
        <v>1916.8</v>
      </c>
      <c r="G106" s="0" t="n">
        <v>11</v>
      </c>
    </row>
    <row r="107" customFormat="false" ht="15" hidden="false" customHeight="false" outlineLevel="0" collapsed="false">
      <c r="A107" s="0" t="s">
        <v>135</v>
      </c>
      <c r="B107" s="0" t="s">
        <v>40</v>
      </c>
      <c r="C107" s="0" t="s">
        <v>25</v>
      </c>
      <c r="D107" s="0" t="n">
        <v>1</v>
      </c>
      <c r="E107" s="0" t="n">
        <v>1</v>
      </c>
      <c r="F107" s="0" t="n">
        <v>1774.2</v>
      </c>
      <c r="G107" s="0" t="n">
        <v>15</v>
      </c>
    </row>
    <row r="108" customFormat="false" ht="15" hidden="false" customHeight="false" outlineLevel="0" collapsed="false">
      <c r="A108" s="0" t="s">
        <v>137</v>
      </c>
      <c r="B108" s="0" t="s">
        <v>40</v>
      </c>
      <c r="C108" s="0" t="s">
        <v>25</v>
      </c>
      <c r="D108" s="0" t="n">
        <v>0</v>
      </c>
      <c r="E108" s="0" t="n">
        <v>0</v>
      </c>
      <c r="F108" s="0" t="n">
        <v>494.7</v>
      </c>
      <c r="G108" s="0" t="n">
        <v>2</v>
      </c>
      <c r="I108" s="0" t="s">
        <v>137</v>
      </c>
      <c r="J108" s="0" t="s">
        <v>138</v>
      </c>
      <c r="K108" s="0" t="s">
        <v>139</v>
      </c>
      <c r="L108" s="0" t="s">
        <v>140</v>
      </c>
      <c r="U108" s="1"/>
      <c r="V108" s="1"/>
      <c r="W108" s="1"/>
      <c r="X108" s="1"/>
      <c r="Y108" s="1"/>
      <c r="Z108" s="1"/>
    </row>
    <row r="109" customFormat="false" ht="15" hidden="false" customHeight="false" outlineLevel="0" collapsed="false">
      <c r="A109" s="0" t="s">
        <v>141</v>
      </c>
      <c r="B109" s="0" t="s">
        <v>40</v>
      </c>
      <c r="C109" s="0" t="s">
        <v>25</v>
      </c>
      <c r="D109" s="0" t="n">
        <v>0</v>
      </c>
      <c r="E109" s="0" t="n">
        <v>0</v>
      </c>
      <c r="F109" s="0" t="n">
        <v>237.9</v>
      </c>
      <c r="G109" s="0" t="n">
        <v>4</v>
      </c>
      <c r="I109" s="0" t="s">
        <v>141</v>
      </c>
      <c r="J109" s="0" t="s">
        <v>138</v>
      </c>
      <c r="K109" s="0" t="s">
        <v>139</v>
      </c>
      <c r="L109" s="0" t="s">
        <v>140</v>
      </c>
      <c r="U109" s="1"/>
      <c r="V109" s="12"/>
      <c r="W109" s="12"/>
      <c r="X109" s="12"/>
      <c r="Y109" s="12"/>
      <c r="Z109" s="12"/>
      <c r="AA109" s="6"/>
    </row>
    <row r="110" customFormat="false" ht="15" hidden="false" customHeight="false" outlineLevel="0" collapsed="false">
      <c r="A110" s="0" t="s">
        <v>142</v>
      </c>
      <c r="B110" s="0" t="s">
        <v>40</v>
      </c>
      <c r="C110" s="0" t="s">
        <v>25</v>
      </c>
      <c r="D110" s="0" t="n">
        <v>0</v>
      </c>
      <c r="E110" s="0" t="n">
        <v>0</v>
      </c>
      <c r="F110" s="0" t="n">
        <v>544</v>
      </c>
      <c r="G110" s="0" t="n">
        <v>7</v>
      </c>
      <c r="I110" s="0" t="s">
        <v>142</v>
      </c>
      <c r="J110" s="0" t="s">
        <v>143</v>
      </c>
      <c r="K110" s="0" t="s">
        <v>139</v>
      </c>
      <c r="L110" s="0" t="s">
        <v>140</v>
      </c>
      <c r="U110" s="1"/>
      <c r="V110" s="1"/>
      <c r="W110" s="1"/>
      <c r="X110" s="1"/>
      <c r="Y110" s="1"/>
      <c r="Z110" s="1"/>
    </row>
    <row r="111" customFormat="false" ht="15" hidden="false" customHeight="false" outlineLevel="0" collapsed="false">
      <c r="A111" s="0" t="s">
        <v>144</v>
      </c>
      <c r="B111" s="0" t="s">
        <v>40</v>
      </c>
      <c r="C111" s="0" t="s">
        <v>25</v>
      </c>
      <c r="D111" s="0" t="n">
        <v>0</v>
      </c>
      <c r="E111" s="0" t="n">
        <v>0</v>
      </c>
      <c r="F111" s="0" t="n">
        <v>479.3</v>
      </c>
      <c r="G111" s="0" t="n">
        <v>9</v>
      </c>
      <c r="I111" s="0" t="s">
        <v>144</v>
      </c>
      <c r="J111" s="0" t="s">
        <v>143</v>
      </c>
      <c r="K111" s="0" t="s">
        <v>139</v>
      </c>
      <c r="L111" s="0" t="s">
        <v>140</v>
      </c>
      <c r="U111" s="1"/>
      <c r="V111" s="1"/>
      <c r="W111" s="1"/>
      <c r="X111" s="1"/>
      <c r="Y111" s="1"/>
      <c r="Z111" s="1"/>
    </row>
    <row r="112" customFormat="false" ht="15" hidden="false" customHeight="false" outlineLevel="0" collapsed="false">
      <c r="A112" s="0" t="s">
        <v>145</v>
      </c>
      <c r="B112" s="0" t="s">
        <v>40</v>
      </c>
      <c r="C112" s="0" t="s">
        <v>25</v>
      </c>
      <c r="D112" s="0" t="n">
        <v>0</v>
      </c>
      <c r="E112" s="0" t="n">
        <v>0</v>
      </c>
      <c r="F112" s="0" t="n">
        <v>526.8</v>
      </c>
      <c r="G112" s="0" t="n">
        <v>12</v>
      </c>
      <c r="I112" s="0" t="s">
        <v>145</v>
      </c>
      <c r="J112" s="0" t="s">
        <v>146</v>
      </c>
      <c r="K112" s="0" t="s">
        <v>147</v>
      </c>
      <c r="L112" s="0" t="s">
        <v>140</v>
      </c>
      <c r="U112" s="1"/>
      <c r="V112" s="1"/>
      <c r="W112" s="1"/>
      <c r="X112" s="1"/>
      <c r="Y112" s="1"/>
      <c r="Z112" s="1"/>
    </row>
    <row r="113" customFormat="false" ht="15" hidden="false" customHeight="false" outlineLevel="0" collapsed="false">
      <c r="A113" s="0" t="s">
        <v>148</v>
      </c>
      <c r="B113" s="0" t="s">
        <v>40</v>
      </c>
      <c r="C113" s="0" t="s">
        <v>25</v>
      </c>
      <c r="D113" s="0" t="n">
        <v>0</v>
      </c>
      <c r="E113" s="0" t="n">
        <v>0</v>
      </c>
      <c r="F113" s="0" t="n">
        <v>386.8</v>
      </c>
      <c r="G113" s="0" t="n">
        <v>14</v>
      </c>
      <c r="I113" s="0" t="s">
        <v>148</v>
      </c>
      <c r="J113" s="0" t="s">
        <v>146</v>
      </c>
      <c r="K113" s="0" t="s">
        <v>147</v>
      </c>
      <c r="L113" s="0" t="s">
        <v>140</v>
      </c>
      <c r="U113" s="1"/>
      <c r="V113" s="1"/>
      <c r="W113" s="1"/>
      <c r="X113" s="1"/>
      <c r="Y113" s="1"/>
      <c r="Z113" s="1"/>
    </row>
    <row r="114" customFormat="false" ht="15" hidden="false" customHeight="false" outlineLevel="0" collapsed="false">
      <c r="A114" s="0" t="s">
        <v>149</v>
      </c>
      <c r="B114" s="0" t="s">
        <v>40</v>
      </c>
      <c r="C114" s="0" t="s">
        <v>25</v>
      </c>
      <c r="D114" s="0" t="n">
        <v>0</v>
      </c>
      <c r="E114" s="0" t="n">
        <v>0</v>
      </c>
      <c r="F114" s="0" t="n">
        <v>307.7</v>
      </c>
      <c r="G114" s="0" t="n">
        <v>16</v>
      </c>
      <c r="I114" s="0" t="s">
        <v>149</v>
      </c>
      <c r="J114" s="0" t="s">
        <v>150</v>
      </c>
      <c r="K114" s="0" t="s">
        <v>147</v>
      </c>
      <c r="L114" s="0" t="s">
        <v>140</v>
      </c>
      <c r="U114" s="1"/>
      <c r="V114" s="1"/>
      <c r="W114" s="1"/>
      <c r="X114" s="1"/>
      <c r="Y114" s="1"/>
      <c r="Z114" s="1"/>
    </row>
    <row r="115" customFormat="false" ht="15" hidden="false" customHeight="false" outlineLevel="0" collapsed="false">
      <c r="A115" s="0" t="s">
        <v>151</v>
      </c>
      <c r="B115" s="0" t="s">
        <v>40</v>
      </c>
      <c r="C115" s="0" t="s">
        <v>25</v>
      </c>
      <c r="D115" s="0" t="n">
        <v>0</v>
      </c>
      <c r="E115" s="0" t="n">
        <v>0</v>
      </c>
      <c r="F115" s="0" t="n">
        <v>329.4</v>
      </c>
      <c r="G115" s="0" t="n">
        <v>18</v>
      </c>
      <c r="I115" s="0" t="s">
        <v>151</v>
      </c>
      <c r="J115" s="0" t="s">
        <v>150</v>
      </c>
      <c r="K115" s="0" t="s">
        <v>147</v>
      </c>
      <c r="L115" s="0" t="s">
        <v>140</v>
      </c>
      <c r="U115" s="1"/>
      <c r="V115" s="1"/>
      <c r="W115" s="1"/>
      <c r="X115" s="1"/>
      <c r="Y115" s="1"/>
      <c r="Z115" s="1"/>
    </row>
    <row r="116" customFormat="false" ht="15" hidden="false" customHeight="false" outlineLevel="0" collapsed="false">
      <c r="A116" s="0" t="s">
        <v>152</v>
      </c>
      <c r="B116" s="0" t="s">
        <v>40</v>
      </c>
      <c r="C116" s="0" t="s">
        <v>25</v>
      </c>
      <c r="D116" s="0" t="n">
        <v>0</v>
      </c>
      <c r="E116" s="0" t="n">
        <v>0</v>
      </c>
      <c r="F116" s="0" t="n">
        <v>391.1</v>
      </c>
      <c r="G116" s="0" t="n">
        <v>20</v>
      </c>
      <c r="I116" s="0" t="s">
        <v>152</v>
      </c>
      <c r="J116" s="0" t="s">
        <v>153</v>
      </c>
      <c r="K116" s="0" t="s">
        <v>154</v>
      </c>
      <c r="L116" s="0" t="s">
        <v>140</v>
      </c>
      <c r="U116" s="1"/>
      <c r="V116" s="1"/>
      <c r="W116" s="1"/>
      <c r="X116" s="1"/>
      <c r="Y116" s="1"/>
      <c r="Z116" s="1"/>
    </row>
    <row r="117" customFormat="false" ht="15" hidden="false" customHeight="false" outlineLevel="0" collapsed="false">
      <c r="A117" s="0" t="s">
        <v>155</v>
      </c>
      <c r="B117" s="0" t="s">
        <v>40</v>
      </c>
      <c r="C117" s="0" t="s">
        <v>25</v>
      </c>
      <c r="D117" s="0" t="n">
        <v>0</v>
      </c>
      <c r="E117" s="0" t="n">
        <v>0</v>
      </c>
      <c r="F117" s="0" t="n">
        <v>385.8</v>
      </c>
      <c r="G117" s="0" t="n">
        <v>22</v>
      </c>
      <c r="I117" s="0" t="s">
        <v>155</v>
      </c>
      <c r="J117" s="0" t="s">
        <v>153</v>
      </c>
      <c r="K117" s="0" t="s">
        <v>154</v>
      </c>
      <c r="L117" s="0" t="s">
        <v>140</v>
      </c>
      <c r="U117" s="1"/>
      <c r="V117" s="1"/>
      <c r="W117" s="1"/>
      <c r="X117" s="1"/>
      <c r="Y117" s="1"/>
      <c r="Z117" s="1"/>
    </row>
    <row r="118" customFormat="false" ht="15" hidden="false" customHeight="false" outlineLevel="0" collapsed="false">
      <c r="A118" s="0" t="s">
        <v>156</v>
      </c>
      <c r="B118" s="0" t="s">
        <v>40</v>
      </c>
      <c r="C118" s="0" t="s">
        <v>25</v>
      </c>
      <c r="D118" s="0" t="n">
        <v>0</v>
      </c>
      <c r="E118" s="0" t="n">
        <v>0</v>
      </c>
      <c r="F118" s="0" t="n">
        <v>562.1</v>
      </c>
      <c r="G118" s="0" t="n">
        <v>24</v>
      </c>
      <c r="I118" s="0" t="s">
        <v>156</v>
      </c>
      <c r="J118" s="0" t="s">
        <v>157</v>
      </c>
      <c r="K118" s="0" t="s">
        <v>154</v>
      </c>
      <c r="L118" s="0" t="s">
        <v>140</v>
      </c>
      <c r="U118" s="1"/>
      <c r="V118" s="1"/>
      <c r="W118" s="1"/>
      <c r="X118" s="1"/>
      <c r="Y118" s="1"/>
      <c r="Z118" s="1"/>
    </row>
    <row r="119" customFormat="false" ht="15" hidden="false" customHeight="false" outlineLevel="0" collapsed="false">
      <c r="A119" s="0" t="s">
        <v>158</v>
      </c>
      <c r="B119" s="0" t="s">
        <v>40</v>
      </c>
      <c r="C119" s="0" t="s">
        <v>25</v>
      </c>
      <c r="D119" s="0" t="n">
        <v>0</v>
      </c>
      <c r="E119" s="0" t="n">
        <v>0</v>
      </c>
      <c r="F119" s="0" t="n">
        <v>616.1</v>
      </c>
      <c r="G119" s="0" t="n">
        <v>25</v>
      </c>
      <c r="I119" s="0" t="s">
        <v>158</v>
      </c>
      <c r="J119" s="0" t="s">
        <v>157</v>
      </c>
      <c r="K119" s="0" t="s">
        <v>154</v>
      </c>
      <c r="L119" s="0" t="s">
        <v>140</v>
      </c>
      <c r="U119" s="1"/>
      <c r="V119" s="1"/>
      <c r="W119" s="1"/>
      <c r="X119" s="1"/>
      <c r="Y119" s="1"/>
      <c r="Z119" s="1"/>
    </row>
    <row r="120" customFormat="false" ht="15" hidden="false" customHeight="false" outlineLevel="0" collapsed="false">
      <c r="A120" s="0" t="s">
        <v>159</v>
      </c>
      <c r="B120" s="0" t="s">
        <v>40</v>
      </c>
      <c r="C120" s="0" t="s">
        <v>25</v>
      </c>
      <c r="D120" s="0" t="n">
        <v>0</v>
      </c>
      <c r="E120" s="0" t="n">
        <v>0</v>
      </c>
      <c r="F120" s="0" t="n">
        <v>772.9</v>
      </c>
      <c r="G120" s="0" t="n">
        <v>27</v>
      </c>
      <c r="I120" s="0" t="s">
        <v>159</v>
      </c>
      <c r="J120" s="0" t="s">
        <v>157</v>
      </c>
      <c r="K120" s="0" t="s">
        <v>154</v>
      </c>
      <c r="L120" s="0" t="s">
        <v>140</v>
      </c>
      <c r="U120" s="1"/>
      <c r="V120" s="1"/>
      <c r="W120" s="1"/>
      <c r="X120" s="1"/>
      <c r="Y120" s="1"/>
      <c r="Z120" s="1"/>
    </row>
    <row r="121" customFormat="false" ht="15" hidden="false" customHeight="false" outlineLevel="0" collapsed="false">
      <c r="A121" s="0" t="s">
        <v>138</v>
      </c>
      <c r="B121" s="0" t="s">
        <v>40</v>
      </c>
      <c r="C121" s="0" t="s">
        <v>25</v>
      </c>
      <c r="D121" s="0" t="n">
        <v>0</v>
      </c>
      <c r="E121" s="0" t="n">
        <v>0</v>
      </c>
      <c r="F121" s="0" t="n">
        <v>1602.2</v>
      </c>
      <c r="G121" s="0" t="n">
        <v>4</v>
      </c>
      <c r="U121" s="1"/>
      <c r="V121" s="1"/>
      <c r="W121" s="1"/>
      <c r="X121" s="1"/>
      <c r="Y121" s="1"/>
      <c r="Z121" s="1"/>
    </row>
    <row r="122" customFormat="false" ht="15" hidden="false" customHeight="false" outlineLevel="0" collapsed="false">
      <c r="A122" s="0" t="s">
        <v>143</v>
      </c>
      <c r="B122" s="0" t="s">
        <v>40</v>
      </c>
      <c r="C122" s="0" t="s">
        <v>25</v>
      </c>
      <c r="D122" s="0" t="n">
        <v>0</v>
      </c>
      <c r="E122" s="0" t="n">
        <v>0</v>
      </c>
      <c r="F122" s="0" t="n">
        <v>971.3</v>
      </c>
      <c r="G122" s="0" t="n">
        <v>9</v>
      </c>
      <c r="U122" s="1"/>
      <c r="V122" s="1"/>
      <c r="W122" s="1"/>
      <c r="X122" s="1"/>
      <c r="Y122" s="1"/>
      <c r="Z122" s="1"/>
    </row>
    <row r="123" customFormat="false" ht="15" hidden="false" customHeight="false" outlineLevel="0" collapsed="false">
      <c r="A123" s="0" t="s">
        <v>146</v>
      </c>
      <c r="B123" s="0" t="s">
        <v>40</v>
      </c>
      <c r="C123" s="0" t="s">
        <v>25</v>
      </c>
      <c r="D123" s="0" t="n">
        <v>0</v>
      </c>
      <c r="E123" s="0" t="n">
        <v>0</v>
      </c>
      <c r="F123" s="0" t="n">
        <v>1009</v>
      </c>
      <c r="G123" s="0" t="n">
        <v>14</v>
      </c>
      <c r="U123" s="1"/>
      <c r="V123" s="1"/>
      <c r="W123" s="1"/>
      <c r="X123" s="1"/>
      <c r="Y123" s="1"/>
      <c r="Z123" s="1"/>
    </row>
    <row r="124" customFormat="false" ht="15" hidden="false" customHeight="false" outlineLevel="0" collapsed="false">
      <c r="A124" s="0" t="s">
        <v>150</v>
      </c>
      <c r="B124" s="0" t="s">
        <v>40</v>
      </c>
      <c r="C124" s="0" t="s">
        <v>25</v>
      </c>
      <c r="D124" s="0" t="n">
        <v>0</v>
      </c>
      <c r="E124" s="0" t="n">
        <v>0</v>
      </c>
      <c r="F124" s="14" t="n">
        <f aca="false">968.3-25</f>
        <v>943.3</v>
      </c>
      <c r="G124" s="0" t="n">
        <v>18</v>
      </c>
      <c r="U124" s="1"/>
      <c r="V124" s="1"/>
      <c r="W124" s="1"/>
      <c r="X124" s="1"/>
      <c r="Y124" s="1"/>
      <c r="Z124" s="1"/>
    </row>
    <row r="125" customFormat="false" ht="15" hidden="false" customHeight="false" outlineLevel="0" collapsed="false">
      <c r="A125" s="0" t="s">
        <v>153</v>
      </c>
      <c r="B125" s="0" t="s">
        <v>40</v>
      </c>
      <c r="C125" s="0" t="s">
        <v>25</v>
      </c>
      <c r="D125" s="0" t="n">
        <v>0</v>
      </c>
      <c r="E125" s="0" t="n">
        <v>0</v>
      </c>
      <c r="F125" s="0" t="n">
        <v>859.2</v>
      </c>
      <c r="G125" s="0" t="n">
        <v>22</v>
      </c>
      <c r="U125" s="1"/>
      <c r="V125" s="1"/>
      <c r="W125" s="1"/>
      <c r="X125" s="1"/>
      <c r="Y125" s="1"/>
      <c r="Z125" s="1"/>
    </row>
    <row r="126" customFormat="false" ht="15" hidden="false" customHeight="false" outlineLevel="0" collapsed="false">
      <c r="A126" s="0" t="s">
        <v>157</v>
      </c>
      <c r="B126" s="0" t="s">
        <v>40</v>
      </c>
      <c r="C126" s="0" t="s">
        <v>25</v>
      </c>
      <c r="D126" s="0" t="n">
        <v>0</v>
      </c>
      <c r="E126" s="0" t="n">
        <v>0</v>
      </c>
      <c r="F126" s="0" t="n">
        <v>633.5</v>
      </c>
      <c r="G126" s="0" t="n">
        <v>27</v>
      </c>
    </row>
    <row r="127" customFormat="false" ht="15" hidden="false" customHeight="false" outlineLevel="0" collapsed="false">
      <c r="A127" s="0" t="s">
        <v>139</v>
      </c>
      <c r="B127" s="0" t="s">
        <v>24</v>
      </c>
      <c r="C127" s="0" t="s">
        <v>25</v>
      </c>
      <c r="D127" s="0" t="n">
        <v>0</v>
      </c>
      <c r="E127" s="0" t="n">
        <v>0</v>
      </c>
      <c r="F127" s="14" t="n">
        <f aca="false">2728.6-10</f>
        <v>2718.6</v>
      </c>
      <c r="G127" s="0" t="n">
        <v>9</v>
      </c>
    </row>
    <row r="128" customFormat="false" ht="15" hidden="false" customHeight="false" outlineLevel="0" collapsed="false">
      <c r="A128" s="0" t="s">
        <v>147</v>
      </c>
      <c r="B128" s="0" t="s">
        <v>24</v>
      </c>
      <c r="C128" s="0" t="s">
        <v>25</v>
      </c>
      <c r="D128" s="0" t="n">
        <v>0</v>
      </c>
      <c r="E128" s="0" t="n">
        <v>0</v>
      </c>
      <c r="F128" s="0" t="n">
        <v>2322.9</v>
      </c>
      <c r="G128" s="0" t="n">
        <v>18</v>
      </c>
      <c r="U128" s="1"/>
      <c r="V128" s="1"/>
      <c r="W128" s="1"/>
      <c r="X128" s="1"/>
      <c r="Y128" s="1"/>
      <c r="Z128" s="1"/>
    </row>
    <row r="129" customFormat="false" ht="15" hidden="false" customHeight="false" outlineLevel="0" collapsed="false">
      <c r="A129" s="0" t="s">
        <v>154</v>
      </c>
      <c r="B129" s="0" t="s">
        <v>24</v>
      </c>
      <c r="C129" s="0" t="s">
        <v>25</v>
      </c>
      <c r="D129" s="0" t="n">
        <v>0</v>
      </c>
      <c r="E129" s="0" t="n">
        <v>0</v>
      </c>
      <c r="F129" s="0" t="n">
        <v>2299.8</v>
      </c>
      <c r="G129" s="0" t="n">
        <v>27</v>
      </c>
      <c r="U129" s="1"/>
      <c r="V129" s="19"/>
      <c r="W129" s="19"/>
      <c r="X129" s="19"/>
      <c r="Y129" s="19"/>
      <c r="Z129" s="19"/>
    </row>
    <row r="130" customFormat="false" ht="15" hidden="false" customHeight="false" outlineLevel="0" collapsed="false">
      <c r="A130" s="0" t="s">
        <v>140</v>
      </c>
      <c r="B130" s="0" t="s">
        <v>160</v>
      </c>
      <c r="C130" s="0" t="s">
        <v>161</v>
      </c>
      <c r="D130" s="0" t="n">
        <v>0</v>
      </c>
      <c r="E130" s="0" t="n">
        <v>0</v>
      </c>
      <c r="F130" s="14" t="n">
        <f aca="false">2884.7-120</f>
        <v>2764.7</v>
      </c>
      <c r="G130" s="0" t="n">
        <v>27</v>
      </c>
      <c r="U130" s="1"/>
      <c r="V130" s="19"/>
      <c r="W130" s="19"/>
      <c r="X130" s="19"/>
      <c r="Y130" s="19"/>
      <c r="Z130" s="19"/>
    </row>
    <row r="131" customFormat="false" ht="15" hidden="false" customHeight="false" outlineLevel="0" collapsed="false">
      <c r="U131" s="1"/>
      <c r="V131" s="19"/>
      <c r="W131" s="19"/>
      <c r="X131" s="19"/>
      <c r="Y131" s="19"/>
      <c r="Z131" s="19"/>
    </row>
    <row r="132" customFormat="false" ht="15" hidden="false" customHeight="false" outlineLevel="0" collapsed="false">
      <c r="U132" s="1"/>
      <c r="V132" s="19"/>
      <c r="W132" s="19"/>
      <c r="X132" s="19"/>
      <c r="Y132" s="19"/>
      <c r="Z132" s="19"/>
    </row>
    <row r="133" customFormat="false" ht="15" hidden="false" customHeight="false" outlineLevel="0" collapsed="false">
      <c r="U133" s="1"/>
      <c r="V133" s="19"/>
      <c r="W133" s="19"/>
      <c r="X133" s="19"/>
      <c r="Y133" s="19"/>
      <c r="Z133" s="19"/>
    </row>
    <row r="134" customFormat="false" ht="15" hidden="false" customHeight="false" outlineLevel="0" collapsed="false">
      <c r="U134" s="1"/>
      <c r="V134" s="19"/>
      <c r="W134" s="19"/>
      <c r="X134" s="19"/>
      <c r="Y134" s="19"/>
      <c r="Z134" s="19"/>
    </row>
    <row r="135" customFormat="false" ht="15" hidden="false" customHeight="false" outlineLevel="0" collapsed="false">
      <c r="U135" s="1"/>
      <c r="V135" s="19"/>
      <c r="W135" s="19"/>
      <c r="X135" s="19"/>
      <c r="Y135" s="19"/>
      <c r="Z135" s="19"/>
    </row>
    <row r="136" customFormat="false" ht="15" hidden="false" customHeight="false" outlineLevel="0" collapsed="false">
      <c r="U136" s="1"/>
      <c r="V136" s="19"/>
      <c r="W136" s="19"/>
      <c r="X136" s="19"/>
      <c r="Y136" s="19"/>
      <c r="Z136" s="19"/>
    </row>
    <row r="137" customFormat="false" ht="15" hidden="false" customHeight="false" outlineLevel="0" collapsed="false">
      <c r="U137" s="1"/>
      <c r="V137" s="19"/>
      <c r="W137" s="19"/>
      <c r="X137" s="19"/>
      <c r="Y137" s="19"/>
      <c r="Z137" s="19"/>
    </row>
    <row r="138" customFormat="false" ht="15" hidden="false" customHeight="false" outlineLevel="0" collapsed="false">
      <c r="U138" s="1"/>
      <c r="V138" s="19"/>
      <c r="W138" s="19"/>
      <c r="X138" s="19"/>
      <c r="Y138" s="19"/>
      <c r="Z138" s="19"/>
    </row>
    <row r="139" customFormat="false" ht="15" hidden="false" customHeight="false" outlineLevel="0" collapsed="false">
      <c r="U139" s="1"/>
      <c r="V139" s="19"/>
      <c r="W139" s="19"/>
      <c r="X139" s="19"/>
      <c r="Y139" s="19"/>
      <c r="Z139" s="19"/>
    </row>
    <row r="140" customFormat="false" ht="15" hidden="false" customHeight="false" outlineLevel="0" collapsed="false">
      <c r="I140" s="1"/>
      <c r="U140" s="1"/>
      <c r="V140" s="19"/>
      <c r="W140" s="19"/>
      <c r="X140" s="19"/>
      <c r="Y140" s="19"/>
      <c r="Z140" s="19"/>
    </row>
    <row r="141" customFormat="false" ht="15" hidden="false" customHeight="false" outlineLevel="0" collapsed="false">
      <c r="I141" s="1"/>
      <c r="U141" s="1"/>
      <c r="V141" s="19"/>
      <c r="W141" s="19"/>
      <c r="X141" s="19"/>
      <c r="Y141" s="19"/>
      <c r="Z141" s="19"/>
    </row>
    <row r="142" customFormat="false" ht="15" hidden="false" customHeight="false" outlineLevel="0" collapsed="false">
      <c r="I142" s="1"/>
      <c r="U142" s="1"/>
      <c r="V142" s="19"/>
      <c r="W142" s="19"/>
      <c r="X142" s="19"/>
      <c r="Y142" s="19"/>
      <c r="Z142" s="19"/>
    </row>
    <row r="143" customFormat="false" ht="15" hidden="false" customHeight="false" outlineLevel="0" collapsed="false">
      <c r="I143" s="1"/>
      <c r="U143" s="1"/>
      <c r="V143" s="19"/>
      <c r="W143" s="19"/>
      <c r="X143" s="19"/>
      <c r="Y143" s="19"/>
      <c r="Z143" s="19"/>
    </row>
    <row r="144" customFormat="false" ht="15" hidden="false" customHeight="false" outlineLevel="0" collapsed="false">
      <c r="I144" s="1"/>
      <c r="U144" s="1"/>
      <c r="V144" s="19"/>
      <c r="W144" s="19"/>
      <c r="X144" s="19"/>
      <c r="Y144" s="19"/>
      <c r="Z144" s="19"/>
    </row>
    <row r="145" customFormat="false" ht="15" hidden="false" customHeight="false" outlineLevel="0" collapsed="false">
      <c r="I145" s="1"/>
    </row>
    <row r="146" customFormat="false" ht="15" hidden="false" customHeight="false" outlineLevel="0" collapsed="false">
      <c r="I146" s="1"/>
    </row>
    <row r="147" customFormat="false" ht="15" hidden="false" customHeight="false" outlineLevel="0" collapsed="false">
      <c r="I147" s="1"/>
    </row>
    <row r="148" customFormat="false" ht="15" hidden="false" customHeight="false" outlineLevel="0" collapsed="false">
      <c r="I148" s="1"/>
    </row>
    <row r="149" customFormat="false" ht="15" hidden="false" customHeight="false" outlineLevel="0" collapsed="false">
      <c r="I149" s="1"/>
    </row>
    <row r="150" customFormat="false" ht="15" hidden="false" customHeight="false" outlineLevel="0" collapsed="false">
      <c r="I150" s="1"/>
    </row>
    <row r="151" customFormat="false" ht="15" hidden="false" customHeight="false" outlineLevel="0" collapsed="false">
      <c r="I151" s="1"/>
    </row>
    <row r="152" customFormat="false" ht="15" hidden="false" customHeight="false" outlineLevel="0" collapsed="false">
      <c r="I152" s="1"/>
    </row>
    <row r="153" customFormat="false" ht="15" hidden="false" customHeight="false" outlineLevel="0" collapsed="false">
      <c r="I153" s="1"/>
    </row>
    <row r="154" customFormat="false" ht="15" hidden="false" customHeight="false" outlineLevel="0" collapsed="false">
      <c r="I154" s="1"/>
    </row>
    <row r="155" customFormat="false" ht="15" hidden="false" customHeight="false" outlineLevel="0" collapsed="false">
      <c r="I155" s="1"/>
    </row>
    <row r="156" customFormat="false" ht="15" hidden="false" customHeight="false" outlineLevel="0" collapsed="false">
      <c r="I156" s="1"/>
    </row>
    <row r="157" customFormat="false" ht="15" hidden="false" customHeight="false" outlineLevel="0" collapsed="false">
      <c r="I157" s="1"/>
    </row>
    <row r="158" customFormat="false" ht="15" hidden="false" customHeight="false" outlineLevel="0" collapsed="false">
      <c r="I158" s="1"/>
    </row>
    <row r="159" customFormat="false" ht="15" hidden="false" customHeight="false" outlineLevel="0" collapsed="false">
      <c r="I159" s="1"/>
    </row>
    <row r="160" customFormat="false" ht="15" hidden="false" customHeight="false" outlineLevel="0" collapsed="false">
      <c r="I160" s="1"/>
    </row>
    <row r="161" customFormat="false" ht="15" hidden="false" customHeight="false" outlineLevel="0" collapsed="false">
      <c r="I161" s="1"/>
    </row>
    <row r="162" customFormat="false" ht="15" hidden="false" customHeight="false" outlineLevel="0" collapsed="false">
      <c r="I162" s="1"/>
    </row>
    <row r="163" customFormat="false" ht="15" hidden="false" customHeight="false" outlineLevel="0" collapsed="false">
      <c r="I163" s="1"/>
    </row>
    <row r="164" customFormat="false" ht="15" hidden="false" customHeight="false" outlineLevel="0" collapsed="false">
      <c r="I164" s="1"/>
    </row>
    <row r="165" customFormat="false" ht="15" hidden="false" customHeight="false" outlineLevel="0" collapsed="false">
      <c r="I165" s="1"/>
    </row>
    <row r="166" customFormat="false" ht="15" hidden="false" customHeight="false" outlineLevel="0" collapsed="false">
      <c r="I166" s="1"/>
    </row>
    <row r="167" customFormat="false" ht="15" hidden="false" customHeight="false" outlineLevel="0" collapsed="false">
      <c r="I167" s="1"/>
    </row>
    <row r="168" customFormat="false" ht="15" hidden="false" customHeight="false" outlineLevel="0" collapsed="false">
      <c r="I168" s="1"/>
    </row>
    <row r="169" customFormat="false" ht="15" hidden="false" customHeight="false" outlineLevel="0" collapsed="false">
      <c r="I169" s="1"/>
    </row>
    <row r="170" customFormat="false" ht="15" hidden="false" customHeight="false" outlineLevel="0" collapsed="false">
      <c r="I170" s="1"/>
    </row>
    <row r="171" customFormat="false" ht="15" hidden="false" customHeight="false" outlineLevel="0" collapsed="false">
      <c r="I171" s="1"/>
    </row>
    <row r="172" customFormat="false" ht="15" hidden="false" customHeight="false" outlineLevel="0" collapsed="false">
      <c r="I172" s="1"/>
    </row>
    <row r="173" customFormat="false" ht="15" hidden="false" customHeight="false" outlineLevel="0" collapsed="false">
      <c r="I173" s="1"/>
    </row>
    <row r="174" customFormat="false" ht="15" hidden="false" customHeight="false" outlineLevel="0" collapsed="false">
      <c r="I174" s="1"/>
    </row>
    <row r="175" customFormat="false" ht="15" hidden="false" customHeight="false" outlineLevel="0" collapsed="false">
      <c r="I175" s="1"/>
    </row>
    <row r="176" customFormat="false" ht="15" hidden="false" customHeight="false" outlineLevel="0" collapsed="false">
      <c r="I176" s="1"/>
    </row>
    <row r="177" customFormat="false" ht="15" hidden="false" customHeight="false" outlineLevel="0" collapsed="false">
      <c r="I177" s="1"/>
    </row>
    <row r="178" customFormat="false" ht="15" hidden="false" customHeight="false" outlineLevel="0" collapsed="false">
      <c r="I178" s="1"/>
    </row>
    <row r="179" customFormat="false" ht="15" hidden="false" customHeight="false" outlineLevel="0" collapsed="false">
      <c r="I179" s="1"/>
    </row>
    <row r="180" customFormat="false" ht="15" hidden="false" customHeight="false" outlineLevel="0" collapsed="false">
      <c r="I180" s="1"/>
    </row>
    <row r="181" customFormat="false" ht="15" hidden="false" customHeight="false" outlineLevel="0" collapsed="false">
      <c r="I181" s="1"/>
    </row>
    <row r="182" customFormat="false" ht="15" hidden="false" customHeight="false" outlineLevel="0" collapsed="false">
      <c r="I182" s="1"/>
    </row>
    <row r="183" customFormat="false" ht="15" hidden="false" customHeight="false" outlineLevel="0" collapsed="false">
      <c r="I183" s="1"/>
    </row>
    <row r="184" customFormat="false" ht="15" hidden="false" customHeight="false" outlineLevel="0" collapsed="false">
      <c r="I184" s="1"/>
    </row>
    <row r="185" customFormat="false" ht="15" hidden="false" customHeight="false" outlineLevel="0" collapsed="false">
      <c r="I185" s="1"/>
    </row>
    <row r="186" customFormat="false" ht="15" hidden="false" customHeight="false" outlineLevel="0" collapsed="false">
      <c r="I186" s="1"/>
    </row>
    <row r="187" customFormat="false" ht="15" hidden="false" customHeight="false" outlineLevel="0" collapsed="false">
      <c r="I187" s="1"/>
    </row>
    <row r="188" customFormat="false" ht="15" hidden="false" customHeight="false" outlineLevel="0" collapsed="false">
      <c r="I188" s="1"/>
    </row>
    <row r="189" customFormat="false" ht="15" hidden="false" customHeight="false" outlineLevel="0" collapsed="false">
      <c r="I189" s="1"/>
    </row>
    <row r="190" customFormat="false" ht="15" hidden="false" customHeight="false" outlineLevel="0" collapsed="false">
      <c r="I190" s="1"/>
    </row>
    <row r="191" customFormat="false" ht="15" hidden="false" customHeight="false" outlineLevel="0" collapsed="false">
      <c r="I191" s="1"/>
    </row>
    <row r="192" customFormat="false" ht="15" hidden="false" customHeight="false" outlineLevel="0" collapsed="false">
      <c r="I192" s="1"/>
    </row>
    <row r="193" customFormat="false" ht="15" hidden="false" customHeight="false" outlineLevel="0" collapsed="false">
      <c r="I193" s="1"/>
    </row>
    <row r="194" customFormat="false" ht="15" hidden="false" customHeight="false" outlineLevel="0" collapsed="false">
      <c r="I194" s="1"/>
    </row>
    <row r="195" customFormat="false" ht="15" hidden="false" customHeight="false" outlineLevel="0" collapsed="false">
      <c r="I195" s="1"/>
    </row>
    <row r="196" customFormat="false" ht="15" hidden="false" customHeight="false" outlineLevel="0" collapsed="false">
      <c r="I196" s="1"/>
    </row>
    <row r="197" customFormat="false" ht="15" hidden="false" customHeight="false" outlineLevel="0" collapsed="false">
      <c r="I197" s="1"/>
    </row>
    <row r="198" customFormat="false" ht="15" hidden="false" customHeight="false" outlineLevel="0" collapsed="false">
      <c r="I198" s="1"/>
    </row>
    <row r="199" customFormat="false" ht="15" hidden="false" customHeight="false" outlineLevel="0" collapsed="false">
      <c r="I199" s="1"/>
    </row>
    <row r="200" customFormat="false" ht="15" hidden="false" customHeight="false" outlineLevel="0" collapsed="false">
      <c r="I200" s="1"/>
    </row>
    <row r="201" customFormat="false" ht="15" hidden="false" customHeight="false" outlineLevel="0" collapsed="false">
      <c r="I201" s="1"/>
    </row>
    <row r="202" customFormat="false" ht="15" hidden="false" customHeight="false" outlineLevel="0" collapsed="false">
      <c r="I202" s="1"/>
    </row>
    <row r="203" customFormat="false" ht="15" hidden="false" customHeight="false" outlineLevel="0" collapsed="false">
      <c r="I203" s="1"/>
    </row>
    <row r="204" customFormat="false" ht="15" hidden="false" customHeight="false" outlineLevel="0" collapsed="false">
      <c r="I204" s="1"/>
    </row>
    <row r="205" customFormat="false" ht="15" hidden="false" customHeight="false" outlineLevel="0" collapsed="false">
      <c r="I205" s="1"/>
    </row>
    <row r="206" customFormat="false" ht="15" hidden="false" customHeight="false" outlineLevel="0" collapsed="false">
      <c r="I206" s="1"/>
    </row>
    <row r="207" customFormat="false" ht="15" hidden="false" customHeight="false" outlineLevel="0" collapsed="false">
      <c r="I207" s="1"/>
    </row>
    <row r="208" customFormat="false" ht="15" hidden="false" customHeight="false" outlineLevel="0" collapsed="false">
      <c r="I208" s="1"/>
    </row>
    <row r="209" customFormat="false" ht="15" hidden="false" customHeight="false" outlineLevel="0" collapsed="false">
      <c r="I209" s="1"/>
    </row>
    <row r="210" customFormat="false" ht="15" hidden="false" customHeight="false" outlineLevel="0" collapsed="false">
      <c r="I210" s="1"/>
    </row>
    <row r="211" customFormat="false" ht="15" hidden="false" customHeight="false" outlineLevel="0" collapsed="false">
      <c r="I211" s="1"/>
    </row>
    <row r="212" customFormat="false" ht="15" hidden="false" customHeight="false" outlineLevel="0" collapsed="false">
      <c r="I212" s="1"/>
    </row>
    <row r="213" customFormat="false" ht="15" hidden="false" customHeight="false" outlineLevel="0" collapsed="false">
      <c r="I213" s="1"/>
    </row>
    <row r="214" customFormat="false" ht="15" hidden="false" customHeight="false" outlineLevel="0" collapsed="false">
      <c r="I214" s="1"/>
    </row>
    <row r="215" customFormat="false" ht="15" hidden="false" customHeight="false" outlineLevel="0" collapsed="false">
      <c r="I215" s="1"/>
    </row>
    <row r="216" customFormat="false" ht="15" hidden="false" customHeight="false" outlineLevel="0" collapsed="false">
      <c r="I216" s="1"/>
    </row>
    <row r="217" customFormat="false" ht="15" hidden="false" customHeight="false" outlineLevel="0" collapsed="false">
      <c r="I217" s="1"/>
    </row>
    <row r="218" customFormat="false" ht="15" hidden="false" customHeight="false" outlineLevel="0" collapsed="false">
      <c r="I218" s="14"/>
    </row>
    <row r="219" customFormat="false" ht="15" hidden="false" customHeight="false" outlineLevel="0" collapsed="false">
      <c r="I219" s="14"/>
    </row>
    <row r="220" customFormat="false" ht="15" hidden="false" customHeight="false" outlineLevel="0" collapsed="false">
      <c r="I220" s="1"/>
    </row>
    <row r="221" customFormat="false" ht="15" hidden="false" customHeight="false" outlineLevel="0" collapsed="false">
      <c r="I221" s="1"/>
    </row>
    <row r="222" customFormat="false" ht="15" hidden="false" customHeight="false" outlineLevel="0" collapsed="false">
      <c r="I222" s="1"/>
    </row>
    <row r="223" customFormat="false" ht="15" hidden="false" customHeight="false" outlineLevel="0" collapsed="false">
      <c r="I223" s="1"/>
    </row>
    <row r="224" customFormat="false" ht="15" hidden="false" customHeight="false" outlineLevel="0" collapsed="false">
      <c r="I224" s="1"/>
    </row>
    <row r="225" customFormat="false" ht="15" hidden="false" customHeight="false" outlineLevel="0" collapsed="false">
      <c r="I225" s="14"/>
    </row>
    <row r="226" customFormat="false" ht="15" hidden="false" customHeight="false" outlineLevel="0" collapsed="false">
      <c r="I226" s="14"/>
    </row>
    <row r="227" customFormat="false" ht="15" hidden="false" customHeight="false" outlineLevel="0" collapsed="false">
      <c r="I227" s="1"/>
    </row>
    <row r="228" customFormat="false" ht="15" hidden="false" customHeight="false" outlineLevel="0" collapsed="false">
      <c r="I228" s="1"/>
    </row>
    <row r="229" customFormat="false" ht="15" hidden="false" customHeight="false" outlineLevel="0" collapsed="false">
      <c r="I229" s="1"/>
    </row>
    <row r="230" customFormat="false" ht="15" hidden="false" customHeight="false" outlineLevel="0" collapsed="false">
      <c r="I230" s="1"/>
    </row>
    <row r="231" customFormat="false" ht="15" hidden="false" customHeight="false" outlineLevel="0" collapsed="false">
      <c r="I231" s="1"/>
    </row>
    <row r="232" customFormat="false" ht="15" hidden="false" customHeight="false" outlineLevel="0" collapsed="false">
      <c r="I232" s="1"/>
    </row>
    <row r="233" customFormat="false" ht="15" hidden="false" customHeight="false" outlineLevel="0" collapsed="false">
      <c r="I233" s="1"/>
    </row>
    <row r="234" customFormat="false" ht="15" hidden="false" customHeight="false" outlineLevel="0" collapsed="false">
      <c r="I234" s="1"/>
    </row>
    <row r="235" customFormat="false" ht="15" hidden="false" customHeight="false" outlineLevel="0" collapsed="false">
      <c r="I235" s="1"/>
    </row>
    <row r="236" customFormat="false" ht="15" hidden="false" customHeight="false" outlineLevel="0" collapsed="false">
      <c r="I236" s="1"/>
    </row>
    <row r="237" customFormat="false" ht="15" hidden="false" customHeight="false" outlineLevel="0" collapsed="false">
      <c r="I237" s="1"/>
    </row>
    <row r="238" customFormat="false" ht="15" hidden="false" customHeight="false" outlineLevel="0" collapsed="false">
      <c r="I238" s="1"/>
    </row>
    <row r="239" customFormat="false" ht="15" hidden="false" customHeight="false" outlineLevel="0" collapsed="false">
      <c r="I239" s="1"/>
    </row>
    <row r="240" customFormat="false" ht="15" hidden="false" customHeight="false" outlineLevel="0" collapsed="false">
      <c r="I240" s="1"/>
    </row>
    <row r="241" customFormat="false" ht="15" hidden="false" customHeight="false" outlineLevel="0" collapsed="false">
      <c r="I241" s="1"/>
    </row>
    <row r="242" customFormat="false" ht="15" hidden="false" customHeight="false" outlineLevel="0" collapsed="false">
      <c r="I242" s="1"/>
    </row>
    <row r="243" customFormat="false" ht="15" hidden="false" customHeight="false" outlineLevel="0" collapsed="false">
      <c r="I243" s="1"/>
    </row>
    <row r="244" customFormat="false" ht="15" hidden="false" customHeight="false" outlineLevel="0" collapsed="false">
      <c r="I244" s="1"/>
    </row>
    <row r="245" customFormat="false" ht="15" hidden="false" customHeight="false" outlineLevel="0" collapsed="false">
      <c r="I245" s="1"/>
    </row>
    <row r="246" customFormat="false" ht="15" hidden="false" customHeight="false" outlineLevel="0" collapsed="false">
      <c r="I246" s="1"/>
    </row>
    <row r="247" customFormat="false" ht="15" hidden="false" customHeight="false" outlineLevel="0" collapsed="false">
      <c r="I247" s="1"/>
    </row>
    <row r="248" customFormat="false" ht="15" hidden="false" customHeight="false" outlineLevel="0" collapsed="false">
      <c r="I248" s="1"/>
    </row>
    <row r="249" customFormat="false" ht="15" hidden="false" customHeight="false" outlineLevel="0" collapsed="false">
      <c r="I249" s="1"/>
    </row>
    <row r="250" customFormat="false" ht="15" hidden="false" customHeight="false" outlineLevel="0" collapsed="false">
      <c r="I250" s="1"/>
    </row>
    <row r="251" customFormat="false" ht="15" hidden="false" customHeight="false" outlineLevel="0" collapsed="false">
      <c r="I251" s="1"/>
    </row>
    <row r="252" customFormat="false" ht="15" hidden="false" customHeight="false" outlineLevel="0" collapsed="false">
      <c r="I252" s="1"/>
    </row>
    <row r="253" customFormat="false" ht="15" hidden="false" customHeight="false" outlineLevel="0" collapsed="false">
      <c r="I253" s="1"/>
    </row>
    <row r="254" customFormat="false" ht="15" hidden="false" customHeight="false" outlineLevel="0" collapsed="false">
      <c r="I254" s="1"/>
    </row>
    <row r="255" customFormat="false" ht="15" hidden="false" customHeight="false" outlineLevel="0" collapsed="false">
      <c r="I255" s="14"/>
    </row>
    <row r="256" customFormat="false" ht="15" hidden="false" customHeight="false" outlineLevel="0" collapsed="false">
      <c r="I256" s="1"/>
    </row>
    <row r="257" customFormat="false" ht="15" hidden="false" customHeight="false" outlineLevel="0" collapsed="false">
      <c r="I257" s="1"/>
    </row>
    <row r="258" customFormat="false" ht="15" hidden="false" customHeight="false" outlineLevel="0" collapsed="false">
      <c r="I258" s="14"/>
    </row>
    <row r="259" customFormat="false" ht="15" hidden="false" customHeight="false" outlineLevel="0" collapsed="false">
      <c r="I259" s="1"/>
    </row>
    <row r="260" customFormat="false" ht="15" hidden="false" customHeight="false" outlineLevel="0" collapsed="false">
      <c r="I260" s="1"/>
    </row>
    <row r="261" customFormat="false" ht="15" hidden="false" customHeight="false" outlineLevel="0" collapsed="false">
      <c r="I261" s="14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6" activeCellId="0" sqref="B16"/>
    </sheetView>
  </sheetViews>
  <sheetFormatPr defaultColWidth="8.5390625" defaultRowHeight="15" zeroHeight="false" outlineLevelRow="0" outlineLevelCol="0"/>
  <cols>
    <col collapsed="false" customWidth="true" hidden="false" outlineLevel="0" max="2" min="2" style="0" width="9.43"/>
  </cols>
  <sheetData>
    <row r="1" customFormat="false" ht="15" hidden="false" customHeight="false" outlineLevel="0" collapsed="false">
      <c r="A1" s="0" t="s">
        <v>162</v>
      </c>
      <c r="B1" s="20" t="n">
        <v>45515</v>
      </c>
      <c r="C1" s="0" t="s">
        <v>163</v>
      </c>
    </row>
    <row r="2" customFormat="false" ht="15" hidden="false" customHeight="false" outlineLevel="0" collapsed="false">
      <c r="A2" s="0" t="s">
        <v>164</v>
      </c>
    </row>
    <row r="3" customFormat="false" ht="15" hidden="false" customHeight="false" outlineLevel="0" collapsed="false">
      <c r="A3" s="0" t="s">
        <v>165</v>
      </c>
    </row>
    <row r="4" customFormat="false" ht="15" hidden="false" customHeight="false" outlineLevel="0" collapsed="false">
      <c r="A4" s="0" t="s">
        <v>166</v>
      </c>
    </row>
    <row r="5" customFormat="false" ht="15" hidden="false" customHeight="false" outlineLevel="0" collapsed="false">
      <c r="A5" s="0" t="s">
        <v>167</v>
      </c>
    </row>
    <row r="6" customFormat="false" ht="15" hidden="false" customHeight="false" outlineLevel="0" collapsed="false">
      <c r="A6" s="0" t="s">
        <v>168</v>
      </c>
    </row>
    <row r="7" customFormat="false" ht="15" hidden="false" customHeight="false" outlineLevel="0" collapsed="false">
      <c r="A7" s="0" t="s">
        <v>169</v>
      </c>
    </row>
    <row r="10" customFormat="false" ht="15" hidden="false" customHeight="false" outlineLevel="0" collapsed="false">
      <c r="A10" s="0" t="s">
        <v>170</v>
      </c>
      <c r="B10" s="0" t="s">
        <v>171</v>
      </c>
      <c r="C10" s="0" t="s">
        <v>163</v>
      </c>
    </row>
    <row r="12" customFormat="false" ht="15" hidden="false" customHeight="false" outlineLevel="0" collapsed="false">
      <c r="A12" s="0" t="s">
        <v>172</v>
      </c>
    </row>
    <row r="13" customFormat="false" ht="15" hidden="false" customHeight="false" outlineLevel="0" collapsed="false">
      <c r="A13" s="0" t="s">
        <v>173</v>
      </c>
    </row>
    <row r="15" customFormat="false" ht="13.8" hidden="false" customHeight="false" outlineLevel="0" collapsed="false">
      <c r="A15" s="1" t="s">
        <v>174</v>
      </c>
      <c r="B15" s="1" t="s">
        <v>175</v>
      </c>
      <c r="C15" s="1" t="s">
        <v>176</v>
      </c>
      <c r="D15" s="1"/>
    </row>
    <row r="16" customFormat="false" ht="13.8" hidden="false" customHeight="false" outlineLevel="0" collapsed="false">
      <c r="A16" s="1"/>
      <c r="D16" s="1"/>
    </row>
    <row r="17" customFormat="false" ht="13.8" hidden="false" customHeight="false" outlineLevel="0" collapsed="false">
      <c r="A17" s="1" t="s">
        <v>177</v>
      </c>
      <c r="D17" s="1"/>
    </row>
    <row r="18" customFormat="false" ht="13.8" hidden="false" customHeight="false" outlineLevel="0" collapsed="false">
      <c r="A18" s="1" t="s">
        <v>178</v>
      </c>
      <c r="D18" s="1"/>
    </row>
    <row r="19" customFormat="false" ht="13.8" hidden="false" customHeight="false" outlineLevel="0" collapsed="false">
      <c r="D19" s="1"/>
    </row>
    <row r="20" customFormat="false" ht="13.8" hidden="false" customHeight="false" outlineLevel="0" collapsed="false"/>
    <row r="21" customFormat="false" ht="13.8" hidden="false" customHeight="false" outlineLevel="0" collapsed="false"/>
    <row r="22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2024-11-08T17:07:44Z</dcterms:created>
  <dc:creator>Tom Lolies</dc:creator>
  <dc:description/>
  <dc:language>en-US</dc:language>
  <cp:lastModifiedBy/>
  <dcterms:modified xsi:type="dcterms:W3CDTF">2025-01-30T10:20:45Z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