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brucegoldsmith/Documents/GitHub/LineManager/gliders/Diva2/V9/ML/"/>
    </mc:Choice>
  </mc:AlternateContent>
  <xr:revisionPtr revIDLastSave="0" documentId="13_ncr:1_{3649BFE8-E5C0-DF43-B0A5-58B6067BF301}" xr6:coauthVersionLast="47" xr6:coauthVersionMax="47" xr10:uidLastSave="{00000000-0000-0000-0000-000000000000}"/>
  <bookViews>
    <workbookView xWindow="0" yWindow="500" windowWidth="28720" windowHeight="16940" activeTab="1" xr2:uid="{D4700FA1-ECCA-4ACB-9ADA-D3F80CA8D14B}"/>
  </bookViews>
  <sheets>
    <sheet name="lin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3" i="1" l="1"/>
  <c r="F92" i="1"/>
  <c r="F91" i="1"/>
</calcChain>
</file>

<file path=xl/sharedStrings.xml><?xml version="1.0" encoding="utf-8"?>
<sst xmlns="http://schemas.openxmlformats.org/spreadsheetml/2006/main" count="652" uniqueCount="166">
  <si>
    <t>BGD</t>
  </si>
  <si>
    <t>Line Tables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</si>
  <si>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</si>
  <si>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</si>
  <si>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</si>
  <si>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</si>
  <si>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</si>
  <si>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</si>
  <si>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</si>
  <si>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</si>
  <si>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</si>
  <si>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</si>
  <si>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</si>
  <si>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</si>
  <si>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</si>
  <si>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</si>
  <si>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</si>
  <si>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</si>
  <si>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</si>
  <si>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</si>
  <si>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8001U-070</t>
  </si>
  <si>
    <t>Red</t>
  </si>
  <si>
    <t>AMU1</t>
  </si>
  <si>
    <t>AM1</t>
  </si>
  <si>
    <t>AR1</t>
  </si>
  <si>
    <t>a2</t>
  </si>
  <si>
    <t>AMU2</t>
  </si>
  <si>
    <t>a3</t>
  </si>
  <si>
    <t>AMU3</t>
  </si>
  <si>
    <t>AM2</t>
  </si>
  <si>
    <t>a4</t>
  </si>
  <si>
    <t>AMU4</t>
  </si>
  <si>
    <t>a5</t>
  </si>
  <si>
    <t>AMU5</t>
  </si>
  <si>
    <t>AM3</t>
  </si>
  <si>
    <t>AR2</t>
  </si>
  <si>
    <t>a6</t>
  </si>
  <si>
    <t>8001U-050</t>
  </si>
  <si>
    <t>AMU6</t>
  </si>
  <si>
    <t>a7</t>
  </si>
  <si>
    <t>AMU7</t>
  </si>
  <si>
    <t>AM4</t>
  </si>
  <si>
    <t>a8</t>
  </si>
  <si>
    <t>AMU8</t>
  </si>
  <si>
    <t>a9</t>
  </si>
  <si>
    <t>AMU9</t>
  </si>
  <si>
    <t>AM5</t>
  </si>
  <si>
    <t>AML1</t>
  </si>
  <si>
    <t>AR3</t>
  </si>
  <si>
    <t>a10</t>
  </si>
  <si>
    <t>a11</t>
  </si>
  <si>
    <t>AMU10</t>
  </si>
  <si>
    <t>a12</t>
  </si>
  <si>
    <t>a13</t>
  </si>
  <si>
    <t>AM6</t>
  </si>
  <si>
    <t>a14</t>
  </si>
  <si>
    <t>a15</t>
  </si>
  <si>
    <t>9200-30</t>
  </si>
  <si>
    <t>Light Grey</t>
  </si>
  <si>
    <t>AMU11</t>
  </si>
  <si>
    <t>AM7</t>
  </si>
  <si>
    <t>a16</t>
  </si>
  <si>
    <t>a17</t>
  </si>
  <si>
    <t>AMU12</t>
  </si>
  <si>
    <t>8001U-130</t>
  </si>
  <si>
    <t>8001U-090</t>
  </si>
  <si>
    <t>8001U-230</t>
  </si>
  <si>
    <t>8001U-190</t>
  </si>
  <si>
    <t>8001U-470</t>
  </si>
  <si>
    <t>8001U-340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</si>
  <si>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</si>
  <si>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</si>
  <si>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</si>
  <si>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</si>
  <si>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</si>
  <si>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</si>
  <si>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</si>
  <si>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</si>
  <si>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</si>
  <si>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CMU1</t>
  </si>
  <si>
    <t>CM1</t>
  </si>
  <si>
    <t>CR1</t>
  </si>
  <si>
    <t>c2</t>
  </si>
  <si>
    <t>CMU2</t>
  </si>
  <si>
    <t>c3</t>
  </si>
  <si>
    <t>CMU3</t>
  </si>
  <si>
    <t>CM2</t>
  </si>
  <si>
    <t>c4</t>
  </si>
  <si>
    <t>CMU4</t>
  </si>
  <si>
    <t>c5</t>
  </si>
  <si>
    <t>CMU5</t>
  </si>
  <si>
    <t>CM3</t>
  </si>
  <si>
    <t>CR2</t>
  </si>
  <si>
    <t>c6</t>
  </si>
  <si>
    <t>CMU6</t>
  </si>
  <si>
    <t>c7</t>
  </si>
  <si>
    <t>CMU7</t>
  </si>
  <si>
    <t>CM4</t>
  </si>
  <si>
    <t>c8</t>
  </si>
  <si>
    <t>CMU8</t>
  </si>
  <si>
    <t>c9</t>
  </si>
  <si>
    <t>CMU9</t>
  </si>
  <si>
    <t>CM5</t>
  </si>
  <si>
    <t>CR3</t>
  </si>
  <si>
    <t>c10</t>
  </si>
  <si>
    <t>c11</t>
  </si>
  <si>
    <t>CMU10</t>
  </si>
  <si>
    <t>c12</t>
  </si>
  <si>
    <t>c13</t>
  </si>
  <si>
    <t>CM6</t>
  </si>
  <si>
    <t>c14</t>
  </si>
  <si>
    <t>c15</t>
  </si>
  <si>
    <t>CMU11</t>
  </si>
  <si>
    <t>c16</t>
  </si>
  <si>
    <t>c17</t>
  </si>
  <si>
    <t>d1</t>
  </si>
  <si>
    <t>d2</t>
  </si>
  <si>
    <t>d3</t>
  </si>
  <si>
    <t>d4</t>
  </si>
  <si>
    <t>d5</t>
  </si>
  <si>
    <t>d6</t>
  </si>
  <si>
    <t>d7</t>
  </si>
  <si>
    <t>d8</t>
  </si>
  <si>
    <t>k1</t>
  </si>
  <si>
    <t>KM1</t>
  </si>
  <si>
    <t>KR1</t>
  </si>
  <si>
    <t>KLU1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</si>
  <si>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</si>
  <si>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</si>
  <si>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</si>
  <si>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</si>
  <si>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</si>
  <si>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</si>
  <si>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</si>
  <si>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</si>
  <si>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</si>
  <si>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</si>
  <si>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</si>
  <si>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</si>
  <si>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</si>
  <si>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</si>
  <si>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</si>
  <si>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</si>
  <si>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</si>
  <si>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</si>
  <si>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</si>
  <si>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PPSL200</t>
  </si>
  <si>
    <t>Yellow</t>
  </si>
  <si>
    <t>G1</t>
  </si>
  <si>
    <t>G2</t>
  </si>
  <si>
    <t>G3</t>
  </si>
  <si>
    <t>Stab</t>
  </si>
  <si>
    <t>Loops On CR1 CR2 CR3</t>
  </si>
  <si>
    <t xml:space="preserve">rev35 </t>
  </si>
  <si>
    <t>CR1,2,3 -10,-10,-9mm</t>
  </si>
  <si>
    <t>changes made before certification</t>
  </si>
  <si>
    <t>full brk mod</t>
  </si>
  <si>
    <t>issue manual checksheets</t>
  </si>
  <si>
    <t>18/06/2024</t>
  </si>
  <si>
    <t>TL</t>
  </si>
  <si>
    <t>For production (glider unflown)</t>
  </si>
  <si>
    <t>For pilots, service centers - brakes measured to the sail</t>
  </si>
  <si>
    <t>Diva2MLV9_rev35A manual checksheet</t>
  </si>
  <si>
    <t>Diva2MLV9_rev35A prod checksheet</t>
  </si>
  <si>
    <t>Rev35A</t>
  </si>
  <si>
    <t>First Diva2ML production made according to this line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</si>
</sst>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1" fontId="0" fillId="0" borderId="0" xfId="0" applyNumberFormat="1"/>
    <xf numFmtId="0" fontId="14" fillId="0" borderId="0" xfId="0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" fontId="0" fillId="0" borderId="14" xfId="0" applyNumberFormat="1" applyBorder="1"/>
    <xf numFmtId="1" fontId="0" fillId="0" borderId="16" xfId="0" applyNumberFormat="1" applyBorder="1"/>
    <xf numFmtId="1" fontId="0" fillId="0" borderId="17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47625</xdr:colOff>
      <xdr:row>6</xdr:row>
      <xdr:rowOff>104775</xdr:rowOff>
    </xdr:from>
    <xdr:to>
      <xdr:col>40</xdr:col>
      <xdr:colOff>57128</xdr:colOff>
      <xdr:row>30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3EBB8C-D2AB-4098-B45F-931554BFC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78025" y="1247775"/>
          <a:ext cx="9763103" cy="4514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A2316-AAAF-4DB5-B686-EB2E050D515B}">
  <dimension ref="A1:AL124"/>
  <sheetViews>
    <sheetView workbookViewId="0">
      <selection activeCell="N5" sqref="N5"/>
    </sheetView>
  </sheetViews>
  <sheetFormatPr baseColWidth="10" defaultColWidth="8.83203125" defaultRowHeight="15" x14ac:dyDescent="0.2"/>
  <sheetData>
    <row r="1" spans="1:22" x14ac:dyDescent="0.2">
      <c r="A1" t="s">
        <v>0</v>
      </c>
    </row>
    <row r="2" spans="1:22" x14ac:dyDescent="0.2">
      <c r="A2" t="s">
        <v>1</v>
      </c>
    </row>
    <row r="3" spans="1:22" x14ac:dyDescent="0.2">
      <c r="A3" t="s">
        <v>152</v>
      </c>
    </row>
    <row r="4" spans="1:22" x14ac:dyDescent="0.2">
      <c r="A4" t="s">
        <v>2</v>
      </c>
    </row>
    <row r="5" spans="1:22" x14ac:dyDescent="0.2">
      <c r="Q5" t="s">
        <v>163</v>
      </c>
    </row>
    <row r="6" spans="1:22" ht="16" thickBot="1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I6" t="s">
        <v>9</v>
      </c>
      <c r="Q6" t="s">
        <v>160</v>
      </c>
    </row>
    <row r="7" spans="1:22" x14ac:dyDescent="0.2">
      <c r="A7" t="s">
        <v>10</v>
      </c>
      <c r="Q7" s="3"/>
      <c r="R7" s="4" t="s">
        <v>14</v>
      </c>
      <c r="S7" s="4" t="s">
        <v>15</v>
      </c>
      <c r="T7" s="4" t="s">
        <v>16</v>
      </c>
      <c r="U7" s="4" t="s">
        <v>17</v>
      </c>
      <c r="V7" s="5" t="s">
        <v>18</v>
      </c>
    </row>
    <row r="8" spans="1:22" x14ac:dyDescent="0.2">
      <c r="K8" t="s">
        <v>11</v>
      </c>
      <c r="L8" t="s">
        <v>12</v>
      </c>
      <c r="M8" t="s">
        <v>13</v>
      </c>
      <c r="Q8" s="6">
        <v>1</v>
      </c>
      <c r="R8">
        <v>7538</v>
      </c>
      <c r="S8">
        <v>7515</v>
      </c>
      <c r="T8">
        <v>7482</v>
      </c>
      <c r="U8">
        <v>7581</v>
      </c>
      <c r="V8">
        <v>8097</v>
      </c>
    </row>
    <row r="9" spans="1:22" x14ac:dyDescent="0.2">
      <c r="A9" t="s">
        <v>19</v>
      </c>
      <c r="B9" t="s">
        <v>20</v>
      </c>
      <c r="C9" t="s">
        <v>21</v>
      </c>
      <c r="D9">
        <v>0</v>
      </c>
      <c r="E9">
        <v>1</v>
      </c>
      <c r="F9">
        <v>226</v>
      </c>
      <c r="I9">
        <v>3</v>
      </c>
      <c r="K9" t="s">
        <v>19</v>
      </c>
      <c r="L9" t="s">
        <v>22</v>
      </c>
      <c r="M9" t="s">
        <v>23</v>
      </c>
      <c r="N9" t="s">
        <v>24</v>
      </c>
      <c r="Q9" s="6">
        <v>2</v>
      </c>
      <c r="R9">
        <v>7374</v>
      </c>
      <c r="S9">
        <v>7345</v>
      </c>
      <c r="T9">
        <v>7332</v>
      </c>
      <c r="U9">
        <v>7439</v>
      </c>
      <c r="V9">
        <v>7740</v>
      </c>
    </row>
    <row r="10" spans="1:22" x14ac:dyDescent="0.2">
      <c r="A10" t="s">
        <v>25</v>
      </c>
      <c r="B10" t="s">
        <v>20</v>
      </c>
      <c r="C10" t="s">
        <v>21</v>
      </c>
      <c r="D10">
        <v>0</v>
      </c>
      <c r="E10">
        <v>1</v>
      </c>
      <c r="F10">
        <v>225</v>
      </c>
      <c r="I10">
        <v>6</v>
      </c>
      <c r="K10" t="s">
        <v>25</v>
      </c>
      <c r="L10" t="s">
        <v>26</v>
      </c>
      <c r="M10" t="s">
        <v>23</v>
      </c>
      <c r="N10" t="s">
        <v>24</v>
      </c>
      <c r="Q10" s="6">
        <v>3</v>
      </c>
      <c r="R10">
        <v>7327</v>
      </c>
      <c r="S10">
        <v>7300</v>
      </c>
      <c r="T10">
        <v>7287</v>
      </c>
      <c r="U10">
        <v>7388</v>
      </c>
      <c r="V10">
        <v>7448</v>
      </c>
    </row>
    <row r="11" spans="1:22" x14ac:dyDescent="0.2">
      <c r="A11" t="s">
        <v>27</v>
      </c>
      <c r="B11" t="s">
        <v>20</v>
      </c>
      <c r="C11" t="s">
        <v>21</v>
      </c>
      <c r="D11">
        <v>0</v>
      </c>
      <c r="E11">
        <v>1</v>
      </c>
      <c r="F11">
        <v>221</v>
      </c>
      <c r="I11">
        <v>9</v>
      </c>
      <c r="K11" t="s">
        <v>27</v>
      </c>
      <c r="L11" t="s">
        <v>28</v>
      </c>
      <c r="M11" t="s">
        <v>29</v>
      </c>
      <c r="N11" t="s">
        <v>24</v>
      </c>
      <c r="Q11" s="6">
        <v>4</v>
      </c>
      <c r="R11">
        <v>7388</v>
      </c>
      <c r="S11">
        <v>7366</v>
      </c>
      <c r="T11">
        <v>7325</v>
      </c>
      <c r="U11">
        <v>7417</v>
      </c>
      <c r="V11">
        <v>7417</v>
      </c>
    </row>
    <row r="12" spans="1:22" x14ac:dyDescent="0.2">
      <c r="A12" t="s">
        <v>30</v>
      </c>
      <c r="B12" t="s">
        <v>20</v>
      </c>
      <c r="C12" t="s">
        <v>21</v>
      </c>
      <c r="D12">
        <v>0</v>
      </c>
      <c r="E12">
        <v>1</v>
      </c>
      <c r="F12">
        <v>215</v>
      </c>
      <c r="I12">
        <v>12</v>
      </c>
      <c r="K12" t="s">
        <v>30</v>
      </c>
      <c r="L12" t="s">
        <v>31</v>
      </c>
      <c r="M12" t="s">
        <v>29</v>
      </c>
      <c r="N12" t="s">
        <v>24</v>
      </c>
      <c r="Q12" s="6">
        <v>5</v>
      </c>
      <c r="R12">
        <v>7241</v>
      </c>
      <c r="S12">
        <v>7216</v>
      </c>
      <c r="T12">
        <v>7193</v>
      </c>
      <c r="U12">
        <v>7279</v>
      </c>
      <c r="V12">
        <v>7078</v>
      </c>
    </row>
    <row r="13" spans="1:22" x14ac:dyDescent="0.2">
      <c r="A13" t="s">
        <v>32</v>
      </c>
      <c r="B13" t="s">
        <v>20</v>
      </c>
      <c r="C13" t="s">
        <v>21</v>
      </c>
      <c r="D13">
        <v>0</v>
      </c>
      <c r="E13">
        <v>1</v>
      </c>
      <c r="F13">
        <v>201</v>
      </c>
      <c r="I13">
        <v>17</v>
      </c>
      <c r="K13" t="s">
        <v>32</v>
      </c>
      <c r="L13" t="s">
        <v>33</v>
      </c>
      <c r="M13" t="s">
        <v>34</v>
      </c>
      <c r="N13" t="s">
        <v>35</v>
      </c>
      <c r="Q13" s="6">
        <v>6</v>
      </c>
      <c r="R13">
        <v>7099</v>
      </c>
      <c r="S13">
        <v>7078</v>
      </c>
      <c r="T13">
        <v>7052</v>
      </c>
      <c r="U13">
        <v>7136</v>
      </c>
      <c r="V13">
        <v>6956</v>
      </c>
    </row>
    <row r="14" spans="1:22" x14ac:dyDescent="0.2">
      <c r="A14" t="s">
        <v>36</v>
      </c>
      <c r="B14" t="s">
        <v>37</v>
      </c>
      <c r="C14" t="s">
        <v>21</v>
      </c>
      <c r="D14">
        <v>0</v>
      </c>
      <c r="E14">
        <v>1</v>
      </c>
      <c r="F14">
        <v>188</v>
      </c>
      <c r="I14">
        <v>20</v>
      </c>
      <c r="K14" t="s">
        <v>36</v>
      </c>
      <c r="L14" t="s">
        <v>38</v>
      </c>
      <c r="M14" t="s">
        <v>34</v>
      </c>
      <c r="N14" t="s">
        <v>35</v>
      </c>
      <c r="Q14" s="6">
        <v>7</v>
      </c>
      <c r="R14">
        <v>7026</v>
      </c>
      <c r="S14">
        <v>7009</v>
      </c>
      <c r="T14">
        <v>6988</v>
      </c>
      <c r="U14">
        <v>7061</v>
      </c>
      <c r="V14">
        <v>6847</v>
      </c>
    </row>
    <row r="15" spans="1:22" x14ac:dyDescent="0.2">
      <c r="A15" t="s">
        <v>39</v>
      </c>
      <c r="B15" t="s">
        <v>37</v>
      </c>
      <c r="C15" t="s">
        <v>21</v>
      </c>
      <c r="D15">
        <v>0</v>
      </c>
      <c r="E15">
        <v>1</v>
      </c>
      <c r="F15">
        <v>175</v>
      </c>
      <c r="I15">
        <v>23</v>
      </c>
      <c r="K15" t="s">
        <v>39</v>
      </c>
      <c r="L15" t="s">
        <v>40</v>
      </c>
      <c r="M15" t="s">
        <v>41</v>
      </c>
      <c r="N15" t="s">
        <v>35</v>
      </c>
      <c r="Q15" s="6">
        <v>8</v>
      </c>
      <c r="R15">
        <v>7053</v>
      </c>
      <c r="S15">
        <v>7041</v>
      </c>
      <c r="T15">
        <v>7017</v>
      </c>
      <c r="U15">
        <v>7078</v>
      </c>
      <c r="V15">
        <v>6926</v>
      </c>
    </row>
    <row r="16" spans="1:22" x14ac:dyDescent="0.2">
      <c r="A16" t="s">
        <v>42</v>
      </c>
      <c r="B16" t="s">
        <v>20</v>
      </c>
      <c r="C16" t="s">
        <v>21</v>
      </c>
      <c r="D16">
        <v>0</v>
      </c>
      <c r="E16">
        <v>1</v>
      </c>
      <c r="F16">
        <v>171</v>
      </c>
      <c r="I16">
        <v>26</v>
      </c>
      <c r="K16" t="s">
        <v>42</v>
      </c>
      <c r="L16" t="s">
        <v>43</v>
      </c>
      <c r="M16" t="s">
        <v>41</v>
      </c>
      <c r="N16" t="s">
        <v>35</v>
      </c>
      <c r="Q16" s="6">
        <v>9</v>
      </c>
      <c r="R16">
        <v>6804</v>
      </c>
      <c r="T16">
        <v>6783</v>
      </c>
      <c r="V16">
        <v>6762</v>
      </c>
    </row>
    <row r="17" spans="1:30" x14ac:dyDescent="0.2">
      <c r="A17" t="s">
        <v>44</v>
      </c>
      <c r="B17" t="s">
        <v>37</v>
      </c>
      <c r="C17" t="s">
        <v>21</v>
      </c>
      <c r="D17">
        <v>0</v>
      </c>
      <c r="E17">
        <v>1</v>
      </c>
      <c r="F17">
        <v>195</v>
      </c>
      <c r="I17">
        <v>31</v>
      </c>
      <c r="K17" t="s">
        <v>44</v>
      </c>
      <c r="L17" t="s">
        <v>45</v>
      </c>
      <c r="M17" t="s">
        <v>46</v>
      </c>
      <c r="N17" t="s">
        <v>47</v>
      </c>
      <c r="O17" t="s">
        <v>48</v>
      </c>
      <c r="Q17" s="6">
        <v>10</v>
      </c>
      <c r="R17">
        <v>6777</v>
      </c>
      <c r="T17">
        <v>6747</v>
      </c>
      <c r="V17">
        <v>6824</v>
      </c>
    </row>
    <row r="18" spans="1:30" x14ac:dyDescent="0.2">
      <c r="A18" t="s">
        <v>49</v>
      </c>
      <c r="B18" t="s">
        <v>37</v>
      </c>
      <c r="C18" t="s">
        <v>21</v>
      </c>
      <c r="D18">
        <v>0</v>
      </c>
      <c r="E18">
        <v>1</v>
      </c>
      <c r="F18">
        <v>168</v>
      </c>
      <c r="I18">
        <v>32</v>
      </c>
      <c r="K18" t="s">
        <v>49</v>
      </c>
      <c r="L18" t="s">
        <v>45</v>
      </c>
      <c r="M18" t="s">
        <v>46</v>
      </c>
      <c r="N18" t="s">
        <v>47</v>
      </c>
      <c r="O18" t="s">
        <v>48</v>
      </c>
      <c r="Q18" s="6">
        <v>11</v>
      </c>
      <c r="R18">
        <v>6717</v>
      </c>
      <c r="T18">
        <v>6693</v>
      </c>
      <c r="V18">
        <v>6881</v>
      </c>
    </row>
    <row r="19" spans="1:30" x14ac:dyDescent="0.2">
      <c r="A19" t="s">
        <v>50</v>
      </c>
      <c r="B19" t="s">
        <v>37</v>
      </c>
      <c r="C19" t="s">
        <v>21</v>
      </c>
      <c r="D19">
        <v>0</v>
      </c>
      <c r="E19">
        <v>1</v>
      </c>
      <c r="F19">
        <v>237</v>
      </c>
      <c r="I19">
        <v>34</v>
      </c>
      <c r="K19" t="s">
        <v>50</v>
      </c>
      <c r="L19" t="s">
        <v>51</v>
      </c>
      <c r="M19" t="s">
        <v>46</v>
      </c>
      <c r="N19" t="s">
        <v>47</v>
      </c>
      <c r="O19" t="s">
        <v>48</v>
      </c>
      <c r="Q19" s="6">
        <v>12</v>
      </c>
      <c r="R19">
        <v>6711</v>
      </c>
      <c r="T19">
        <v>6699</v>
      </c>
      <c r="V19">
        <v>7082</v>
      </c>
    </row>
    <row r="20" spans="1:30" x14ac:dyDescent="0.2">
      <c r="A20" t="s">
        <v>52</v>
      </c>
      <c r="B20" t="s">
        <v>37</v>
      </c>
      <c r="C20" t="s">
        <v>21</v>
      </c>
      <c r="D20">
        <v>0</v>
      </c>
      <c r="E20">
        <v>1</v>
      </c>
      <c r="F20">
        <v>231</v>
      </c>
      <c r="I20">
        <v>35</v>
      </c>
      <c r="K20" t="s">
        <v>52</v>
      </c>
      <c r="L20" t="s">
        <v>51</v>
      </c>
      <c r="M20" t="s">
        <v>46</v>
      </c>
      <c r="N20" t="s">
        <v>47</v>
      </c>
      <c r="O20" t="s">
        <v>48</v>
      </c>
      <c r="Q20" s="6">
        <v>13</v>
      </c>
      <c r="R20">
        <v>6637</v>
      </c>
      <c r="T20">
        <v>6641</v>
      </c>
    </row>
    <row r="21" spans="1:30" x14ac:dyDescent="0.2">
      <c r="A21" t="s">
        <v>53</v>
      </c>
      <c r="B21" t="s">
        <v>37</v>
      </c>
      <c r="C21" t="s">
        <v>21</v>
      </c>
      <c r="D21">
        <v>0</v>
      </c>
      <c r="E21">
        <v>1</v>
      </c>
      <c r="F21">
        <v>222</v>
      </c>
      <c r="I21">
        <v>38</v>
      </c>
      <c r="K21" t="s">
        <v>53</v>
      </c>
      <c r="L21" t="s">
        <v>54</v>
      </c>
      <c r="M21" t="s">
        <v>47</v>
      </c>
      <c r="N21" t="s">
        <v>48</v>
      </c>
      <c r="Q21" s="6">
        <v>14</v>
      </c>
      <c r="R21">
        <v>6637</v>
      </c>
      <c r="T21">
        <v>6650</v>
      </c>
    </row>
    <row r="22" spans="1:30" x14ac:dyDescent="0.2">
      <c r="A22" t="s">
        <v>55</v>
      </c>
      <c r="B22" t="s">
        <v>37</v>
      </c>
      <c r="C22" t="s">
        <v>21</v>
      </c>
      <c r="D22">
        <v>0</v>
      </c>
      <c r="E22">
        <v>1</v>
      </c>
      <c r="F22">
        <v>222</v>
      </c>
      <c r="I22">
        <v>39</v>
      </c>
      <c r="K22" t="s">
        <v>55</v>
      </c>
      <c r="L22" t="s">
        <v>54</v>
      </c>
      <c r="M22" t="s">
        <v>47</v>
      </c>
      <c r="N22" t="s">
        <v>48</v>
      </c>
      <c r="Q22" s="6">
        <v>15</v>
      </c>
      <c r="R22">
        <v>6597</v>
      </c>
      <c r="T22">
        <v>6640</v>
      </c>
    </row>
    <row r="23" spans="1:30" x14ac:dyDescent="0.2">
      <c r="A23" t="s">
        <v>56</v>
      </c>
      <c r="B23" t="s">
        <v>57</v>
      </c>
      <c r="C23" t="s">
        <v>58</v>
      </c>
      <c r="D23">
        <v>0</v>
      </c>
      <c r="E23">
        <v>1</v>
      </c>
      <c r="F23">
        <v>232</v>
      </c>
      <c r="I23">
        <v>41</v>
      </c>
      <c r="K23" t="s">
        <v>56</v>
      </c>
      <c r="L23" t="s">
        <v>59</v>
      </c>
      <c r="M23" t="s">
        <v>60</v>
      </c>
      <c r="N23" t="s">
        <v>48</v>
      </c>
      <c r="Q23" s="6">
        <v>16</v>
      </c>
      <c r="R23">
        <v>6593</v>
      </c>
      <c r="T23">
        <v>6648</v>
      </c>
    </row>
    <row r="24" spans="1:30" x14ac:dyDescent="0.2">
      <c r="A24" t="s">
        <v>61</v>
      </c>
      <c r="B24" t="s">
        <v>57</v>
      </c>
      <c r="C24" t="s">
        <v>58</v>
      </c>
      <c r="D24">
        <v>0</v>
      </c>
      <c r="E24">
        <v>1</v>
      </c>
      <c r="F24">
        <v>228</v>
      </c>
      <c r="I24">
        <v>42</v>
      </c>
      <c r="K24" t="s">
        <v>61</v>
      </c>
      <c r="L24" t="s">
        <v>59</v>
      </c>
      <c r="M24" t="s">
        <v>60</v>
      </c>
      <c r="N24" t="s">
        <v>48</v>
      </c>
      <c r="Q24" s="6">
        <v>17</v>
      </c>
      <c r="R24">
        <v>6600</v>
      </c>
      <c r="T24">
        <v>6682</v>
      </c>
    </row>
    <row r="25" spans="1:30" ht="16" thickBot="1" x14ac:dyDescent="0.25">
      <c r="A25" t="s">
        <v>62</v>
      </c>
      <c r="B25" t="s">
        <v>57</v>
      </c>
      <c r="C25" t="s">
        <v>58</v>
      </c>
      <c r="D25">
        <v>0</v>
      </c>
      <c r="E25">
        <v>1</v>
      </c>
      <c r="F25">
        <v>341</v>
      </c>
      <c r="I25">
        <v>43</v>
      </c>
      <c r="K25" t="s">
        <v>62</v>
      </c>
      <c r="L25" t="s">
        <v>63</v>
      </c>
      <c r="M25" t="s">
        <v>60</v>
      </c>
      <c r="N25" t="s">
        <v>48</v>
      </c>
      <c r="Q25" s="7">
        <v>17</v>
      </c>
      <c r="R25" s="8">
        <v>6600</v>
      </c>
      <c r="S25" s="8"/>
      <c r="T25" s="8">
        <v>6682</v>
      </c>
      <c r="U25" s="8"/>
      <c r="V25" s="9"/>
    </row>
    <row r="26" spans="1:30" x14ac:dyDescent="0.2">
      <c r="A26" t="s">
        <v>22</v>
      </c>
      <c r="B26" t="s">
        <v>64</v>
      </c>
      <c r="C26" t="s">
        <v>21</v>
      </c>
      <c r="D26">
        <v>1</v>
      </c>
      <c r="E26">
        <v>1</v>
      </c>
      <c r="F26">
        <v>736</v>
      </c>
      <c r="I26">
        <v>-1</v>
      </c>
    </row>
    <row r="27" spans="1:30" x14ac:dyDescent="0.2">
      <c r="A27" t="s">
        <v>26</v>
      </c>
      <c r="B27" t="s">
        <v>65</v>
      </c>
      <c r="C27" t="s">
        <v>21</v>
      </c>
      <c r="D27">
        <v>1</v>
      </c>
      <c r="E27">
        <v>1</v>
      </c>
      <c r="F27">
        <v>572</v>
      </c>
      <c r="I27">
        <v>-1</v>
      </c>
    </row>
    <row r="28" spans="1:30" x14ac:dyDescent="0.2">
      <c r="A28" t="s">
        <v>28</v>
      </c>
      <c r="B28" t="s">
        <v>65</v>
      </c>
      <c r="C28" t="s">
        <v>21</v>
      </c>
      <c r="D28">
        <v>1</v>
      </c>
      <c r="E28">
        <v>1</v>
      </c>
      <c r="F28">
        <v>631</v>
      </c>
      <c r="I28">
        <v>-1</v>
      </c>
      <c r="Q28" t="s">
        <v>162</v>
      </c>
    </row>
    <row r="29" spans="1:30" ht="16" thickBot="1" x14ac:dyDescent="0.25">
      <c r="A29" t="s">
        <v>31</v>
      </c>
      <c r="B29" t="s">
        <v>64</v>
      </c>
      <c r="C29" t="s">
        <v>21</v>
      </c>
      <c r="D29">
        <v>1</v>
      </c>
      <c r="E29">
        <v>1</v>
      </c>
      <c r="F29">
        <v>699</v>
      </c>
      <c r="I29">
        <v>-1</v>
      </c>
      <c r="Q29" t="s">
        <v>161</v>
      </c>
      <c r="AD29" s="1"/>
    </row>
    <row r="30" spans="1:30" x14ac:dyDescent="0.2">
      <c r="A30" t="s">
        <v>33</v>
      </c>
      <c r="B30" t="s">
        <v>65</v>
      </c>
      <c r="C30" t="s">
        <v>21</v>
      </c>
      <c r="D30">
        <v>1</v>
      </c>
      <c r="E30">
        <v>1</v>
      </c>
      <c r="F30">
        <v>792</v>
      </c>
      <c r="I30">
        <v>-1</v>
      </c>
      <c r="Q30" s="3"/>
      <c r="R30" s="4" t="s">
        <v>14</v>
      </c>
      <c r="S30" s="4" t="s">
        <v>15</v>
      </c>
      <c r="T30" s="4" t="s">
        <v>16</v>
      </c>
      <c r="U30" s="4" t="s">
        <v>17</v>
      </c>
      <c r="V30" s="5" t="s">
        <v>18</v>
      </c>
      <c r="AD30" s="1"/>
    </row>
    <row r="31" spans="1:30" x14ac:dyDescent="0.2">
      <c r="A31" t="s">
        <v>38</v>
      </c>
      <c r="B31" t="s">
        <v>65</v>
      </c>
      <c r="C31" t="s">
        <v>21</v>
      </c>
      <c r="D31">
        <v>1</v>
      </c>
      <c r="E31">
        <v>1</v>
      </c>
      <c r="F31">
        <v>662</v>
      </c>
      <c r="I31">
        <v>-1</v>
      </c>
      <c r="Q31" s="6">
        <v>1</v>
      </c>
      <c r="R31" s="1">
        <v>7538</v>
      </c>
      <c r="S31" s="1">
        <v>7515</v>
      </c>
      <c r="T31" s="1">
        <v>7474</v>
      </c>
      <c r="U31" s="1">
        <v>7573</v>
      </c>
      <c r="V31" s="10">
        <v>8137</v>
      </c>
      <c r="AD31" s="1"/>
    </row>
    <row r="32" spans="1:30" x14ac:dyDescent="0.2">
      <c r="A32" t="s">
        <v>40</v>
      </c>
      <c r="B32" t="s">
        <v>20</v>
      </c>
      <c r="C32" t="s">
        <v>21</v>
      </c>
      <c r="D32">
        <v>1</v>
      </c>
      <c r="E32">
        <v>1</v>
      </c>
      <c r="F32">
        <v>861</v>
      </c>
      <c r="I32">
        <v>-1</v>
      </c>
      <c r="Q32" s="6">
        <v>2</v>
      </c>
      <c r="R32" s="1">
        <v>7374</v>
      </c>
      <c r="S32" s="1">
        <v>7345</v>
      </c>
      <c r="T32" s="1">
        <v>7324</v>
      </c>
      <c r="U32" s="1">
        <v>7431</v>
      </c>
      <c r="V32" s="10">
        <v>7780</v>
      </c>
      <c r="AD32" s="1"/>
    </row>
    <row r="33" spans="1:30" x14ac:dyDescent="0.2">
      <c r="A33" t="s">
        <v>43</v>
      </c>
      <c r="B33" t="s">
        <v>20</v>
      </c>
      <c r="C33" t="s">
        <v>21</v>
      </c>
      <c r="D33">
        <v>1</v>
      </c>
      <c r="E33">
        <v>1</v>
      </c>
      <c r="F33">
        <v>892</v>
      </c>
      <c r="I33">
        <v>-1</v>
      </c>
      <c r="Q33" s="6">
        <v>3</v>
      </c>
      <c r="R33" s="1">
        <v>7327</v>
      </c>
      <c r="S33" s="1">
        <v>7300</v>
      </c>
      <c r="T33" s="1">
        <v>7279</v>
      </c>
      <c r="U33" s="1">
        <v>7380</v>
      </c>
      <c r="V33" s="10">
        <v>7488</v>
      </c>
      <c r="AD33" s="1"/>
    </row>
    <row r="34" spans="1:30" x14ac:dyDescent="0.2">
      <c r="A34" t="s">
        <v>45</v>
      </c>
      <c r="B34" t="s">
        <v>20</v>
      </c>
      <c r="C34" t="s">
        <v>21</v>
      </c>
      <c r="D34">
        <v>1</v>
      </c>
      <c r="E34">
        <v>1</v>
      </c>
      <c r="F34">
        <v>945</v>
      </c>
      <c r="I34">
        <v>-1</v>
      </c>
      <c r="Q34" s="6">
        <v>4</v>
      </c>
      <c r="R34" s="1">
        <v>7388</v>
      </c>
      <c r="S34" s="1">
        <v>7366</v>
      </c>
      <c r="T34" s="1">
        <v>7317</v>
      </c>
      <c r="U34" s="1">
        <v>7409</v>
      </c>
      <c r="V34" s="10">
        <v>7457</v>
      </c>
      <c r="AD34" s="1"/>
    </row>
    <row r="35" spans="1:30" x14ac:dyDescent="0.2">
      <c r="A35" t="s">
        <v>54</v>
      </c>
      <c r="B35" t="s">
        <v>37</v>
      </c>
      <c r="C35" t="s">
        <v>21</v>
      </c>
      <c r="D35">
        <v>1</v>
      </c>
      <c r="E35">
        <v>1</v>
      </c>
      <c r="F35">
        <v>2686</v>
      </c>
      <c r="I35">
        <v>-1</v>
      </c>
      <c r="Q35" s="6">
        <v>5</v>
      </c>
      <c r="R35" s="1">
        <v>7241</v>
      </c>
      <c r="S35" s="1">
        <v>7216</v>
      </c>
      <c r="T35" s="1">
        <v>7185</v>
      </c>
      <c r="U35" s="1">
        <v>7271</v>
      </c>
      <c r="V35" s="10">
        <v>7148</v>
      </c>
      <c r="AD35" s="1"/>
    </row>
    <row r="36" spans="1:30" x14ac:dyDescent="0.2">
      <c r="A36" t="s">
        <v>51</v>
      </c>
      <c r="B36" t="s">
        <v>37</v>
      </c>
      <c r="C36" t="s">
        <v>21</v>
      </c>
      <c r="D36">
        <v>1</v>
      </c>
      <c r="E36">
        <v>1</v>
      </c>
      <c r="F36">
        <v>815</v>
      </c>
      <c r="I36">
        <v>-1</v>
      </c>
      <c r="Q36" s="6">
        <v>6</v>
      </c>
      <c r="R36" s="1">
        <v>7099</v>
      </c>
      <c r="S36" s="1">
        <v>7078</v>
      </c>
      <c r="T36" s="1">
        <v>7044</v>
      </c>
      <c r="U36" s="1">
        <v>7128</v>
      </c>
      <c r="V36" s="10">
        <v>6996</v>
      </c>
      <c r="AD36" s="1"/>
    </row>
    <row r="37" spans="1:30" x14ac:dyDescent="0.2">
      <c r="A37" t="s">
        <v>59</v>
      </c>
      <c r="B37" t="s">
        <v>57</v>
      </c>
      <c r="C37" t="s">
        <v>58</v>
      </c>
      <c r="D37">
        <v>1</v>
      </c>
      <c r="E37">
        <v>1</v>
      </c>
      <c r="F37">
        <v>523</v>
      </c>
      <c r="I37">
        <v>-1</v>
      </c>
      <c r="Q37" s="6">
        <v>7</v>
      </c>
      <c r="R37" s="1">
        <v>7026</v>
      </c>
      <c r="S37" s="1">
        <v>7009</v>
      </c>
      <c r="T37" s="1">
        <v>6980</v>
      </c>
      <c r="U37" s="1">
        <v>7053</v>
      </c>
      <c r="V37" s="10">
        <v>6887</v>
      </c>
      <c r="AD37" s="1"/>
    </row>
    <row r="38" spans="1:30" x14ac:dyDescent="0.2">
      <c r="A38" t="s">
        <v>63</v>
      </c>
      <c r="B38" t="s">
        <v>57</v>
      </c>
      <c r="C38" t="s">
        <v>58</v>
      </c>
      <c r="D38">
        <v>1</v>
      </c>
      <c r="E38">
        <v>1</v>
      </c>
      <c r="F38">
        <v>417</v>
      </c>
      <c r="I38">
        <v>-1</v>
      </c>
      <c r="Q38" s="6">
        <v>8</v>
      </c>
      <c r="R38" s="1">
        <v>7053</v>
      </c>
      <c r="S38" s="1">
        <v>7041</v>
      </c>
      <c r="T38" s="1">
        <v>7009</v>
      </c>
      <c r="U38" s="1">
        <v>7070</v>
      </c>
      <c r="V38" s="10">
        <v>6996</v>
      </c>
      <c r="AD38" s="1"/>
    </row>
    <row r="39" spans="1:30" x14ac:dyDescent="0.2">
      <c r="A39" t="s">
        <v>23</v>
      </c>
      <c r="B39" t="s">
        <v>66</v>
      </c>
      <c r="C39" t="s">
        <v>21</v>
      </c>
      <c r="D39">
        <v>1</v>
      </c>
      <c r="E39">
        <v>1</v>
      </c>
      <c r="F39">
        <v>912</v>
      </c>
      <c r="I39">
        <v>-1</v>
      </c>
      <c r="Q39" s="6">
        <v>9</v>
      </c>
      <c r="R39" s="1">
        <v>6804</v>
      </c>
      <c r="S39" s="1"/>
      <c r="T39" s="1">
        <v>6774</v>
      </c>
      <c r="U39" s="1"/>
      <c r="V39" s="10">
        <v>6832</v>
      </c>
      <c r="AD39" s="1"/>
    </row>
    <row r="40" spans="1:30" x14ac:dyDescent="0.2">
      <c r="A40" t="s">
        <v>29</v>
      </c>
      <c r="B40" t="s">
        <v>66</v>
      </c>
      <c r="C40" t="s">
        <v>21</v>
      </c>
      <c r="D40">
        <v>1</v>
      </c>
      <c r="E40">
        <v>1</v>
      </c>
      <c r="F40">
        <v>810</v>
      </c>
      <c r="I40">
        <v>-1</v>
      </c>
      <c r="Q40" s="6">
        <v>10</v>
      </c>
      <c r="R40" s="1">
        <v>6777</v>
      </c>
      <c r="S40" s="1"/>
      <c r="T40" s="1">
        <v>6738</v>
      </c>
      <c r="U40" s="1"/>
      <c r="V40" s="10">
        <v>6864</v>
      </c>
      <c r="AD40" s="1"/>
    </row>
    <row r="41" spans="1:30" x14ac:dyDescent="0.2">
      <c r="A41" t="s">
        <v>34</v>
      </c>
      <c r="B41" t="s">
        <v>66</v>
      </c>
      <c r="C41" t="s">
        <v>21</v>
      </c>
      <c r="D41">
        <v>1</v>
      </c>
      <c r="E41">
        <v>1</v>
      </c>
      <c r="F41">
        <v>807</v>
      </c>
      <c r="I41">
        <v>-1</v>
      </c>
      <c r="Q41" s="6">
        <v>11</v>
      </c>
      <c r="R41" s="1">
        <v>6717</v>
      </c>
      <c r="S41" s="1"/>
      <c r="T41" s="1">
        <v>6684</v>
      </c>
      <c r="U41" s="1"/>
      <c r="V41" s="10">
        <v>6951</v>
      </c>
    </row>
    <row r="42" spans="1:30" x14ac:dyDescent="0.2">
      <c r="A42" t="s">
        <v>41</v>
      </c>
      <c r="B42" t="s">
        <v>67</v>
      </c>
      <c r="C42" t="s">
        <v>21</v>
      </c>
      <c r="D42">
        <v>1</v>
      </c>
      <c r="E42">
        <v>1</v>
      </c>
      <c r="F42">
        <v>547</v>
      </c>
      <c r="I42">
        <v>-1</v>
      </c>
      <c r="Q42" s="6">
        <v>12</v>
      </c>
      <c r="R42" s="1">
        <v>6711</v>
      </c>
      <c r="S42" s="1"/>
      <c r="T42" s="1">
        <v>6690</v>
      </c>
      <c r="U42" s="1"/>
      <c r="V42" s="10">
        <v>7152</v>
      </c>
    </row>
    <row r="43" spans="1:30" x14ac:dyDescent="0.2">
      <c r="A43" t="s">
        <v>46</v>
      </c>
      <c r="B43" t="s">
        <v>64</v>
      </c>
      <c r="C43" t="s">
        <v>21</v>
      </c>
      <c r="D43">
        <v>1</v>
      </c>
      <c r="E43">
        <v>1</v>
      </c>
      <c r="F43">
        <v>1943</v>
      </c>
      <c r="I43">
        <v>-1</v>
      </c>
      <c r="Q43" s="6">
        <v>13</v>
      </c>
      <c r="R43" s="1">
        <v>6637</v>
      </c>
      <c r="S43" s="1"/>
      <c r="T43" s="1">
        <v>6632</v>
      </c>
      <c r="U43" s="1"/>
      <c r="V43" s="10"/>
    </row>
    <row r="44" spans="1:30" x14ac:dyDescent="0.2">
      <c r="A44" t="s">
        <v>60</v>
      </c>
      <c r="B44" t="s">
        <v>37</v>
      </c>
      <c r="C44" t="s">
        <v>21</v>
      </c>
      <c r="D44">
        <v>1</v>
      </c>
      <c r="E44">
        <v>1</v>
      </c>
      <c r="F44">
        <v>3280</v>
      </c>
      <c r="I44">
        <v>-1</v>
      </c>
      <c r="Q44" s="6">
        <v>14</v>
      </c>
      <c r="R44" s="1">
        <v>6637</v>
      </c>
      <c r="S44" s="1"/>
      <c r="T44" s="1">
        <v>6641</v>
      </c>
      <c r="U44" s="1"/>
      <c r="V44" s="10"/>
    </row>
    <row r="45" spans="1:30" x14ac:dyDescent="0.2">
      <c r="A45" t="s">
        <v>47</v>
      </c>
      <c r="B45" t="s">
        <v>64</v>
      </c>
      <c r="C45" t="s">
        <v>21</v>
      </c>
      <c r="D45">
        <v>1</v>
      </c>
      <c r="E45">
        <v>1</v>
      </c>
      <c r="F45">
        <v>1172</v>
      </c>
      <c r="I45">
        <v>-1</v>
      </c>
      <c r="Q45" s="6">
        <v>15</v>
      </c>
      <c r="R45" s="1">
        <v>6597</v>
      </c>
      <c r="S45" s="1"/>
      <c r="T45" s="1">
        <v>6637</v>
      </c>
      <c r="U45" s="1"/>
      <c r="V45" s="10"/>
    </row>
    <row r="46" spans="1:30" x14ac:dyDescent="0.2">
      <c r="A46" t="s">
        <v>24</v>
      </c>
      <c r="B46" t="s">
        <v>68</v>
      </c>
      <c r="C46" t="s">
        <v>21</v>
      </c>
      <c r="D46">
        <v>1</v>
      </c>
      <c r="E46">
        <v>0</v>
      </c>
      <c r="F46">
        <v>5155</v>
      </c>
      <c r="I46">
        <v>-1</v>
      </c>
      <c r="Q46" s="6">
        <v>16</v>
      </c>
      <c r="R46" s="1">
        <v>6593</v>
      </c>
      <c r="S46" s="1"/>
      <c r="T46" s="1">
        <v>6645</v>
      </c>
      <c r="U46" s="1"/>
      <c r="V46" s="10"/>
    </row>
    <row r="47" spans="1:30" ht="16" thickBot="1" x14ac:dyDescent="0.25">
      <c r="A47" t="s">
        <v>35</v>
      </c>
      <c r="B47" t="s">
        <v>69</v>
      </c>
      <c r="C47" t="s">
        <v>21</v>
      </c>
      <c r="D47">
        <v>1</v>
      </c>
      <c r="E47">
        <v>0</v>
      </c>
      <c r="F47">
        <v>4931</v>
      </c>
      <c r="I47">
        <v>-1</v>
      </c>
      <c r="Q47" s="7">
        <v>17</v>
      </c>
      <c r="R47" s="11">
        <v>6600</v>
      </c>
      <c r="S47" s="11"/>
      <c r="T47" s="11">
        <v>6679</v>
      </c>
      <c r="U47" s="11"/>
      <c r="V47" s="12"/>
    </row>
    <row r="48" spans="1:30" x14ac:dyDescent="0.2">
      <c r="A48" t="s">
        <v>48</v>
      </c>
      <c r="B48" t="s">
        <v>66</v>
      </c>
      <c r="C48" t="s">
        <v>21</v>
      </c>
      <c r="D48">
        <v>1</v>
      </c>
      <c r="E48">
        <v>0</v>
      </c>
      <c r="F48">
        <v>2040</v>
      </c>
      <c r="I48">
        <v>-1</v>
      </c>
    </row>
    <row r="49" spans="1:38" x14ac:dyDescent="0.2">
      <c r="A49" t="s">
        <v>70</v>
      </c>
      <c r="B49" t="s">
        <v>20</v>
      </c>
      <c r="C49" t="s">
        <v>21</v>
      </c>
      <c r="D49">
        <v>0</v>
      </c>
      <c r="E49">
        <v>1</v>
      </c>
      <c r="F49">
        <v>201</v>
      </c>
      <c r="I49">
        <v>3</v>
      </c>
      <c r="K49" t="s">
        <v>70</v>
      </c>
      <c r="L49" t="s">
        <v>22</v>
      </c>
      <c r="M49" t="s">
        <v>23</v>
      </c>
      <c r="N49" t="s">
        <v>24</v>
      </c>
    </row>
    <row r="50" spans="1:38" x14ac:dyDescent="0.2">
      <c r="A50" t="s">
        <v>71</v>
      </c>
      <c r="B50" t="s">
        <v>20</v>
      </c>
      <c r="C50" t="s">
        <v>21</v>
      </c>
      <c r="D50">
        <v>0</v>
      </c>
      <c r="E50">
        <v>1</v>
      </c>
      <c r="F50">
        <v>194</v>
      </c>
      <c r="I50">
        <v>6</v>
      </c>
      <c r="K50" t="s">
        <v>71</v>
      </c>
      <c r="L50" t="s">
        <v>26</v>
      </c>
      <c r="M50" t="s">
        <v>23</v>
      </c>
      <c r="N50" t="s">
        <v>24</v>
      </c>
    </row>
    <row r="51" spans="1:38" x14ac:dyDescent="0.2">
      <c r="A51" t="s">
        <v>72</v>
      </c>
      <c r="B51" t="s">
        <v>37</v>
      </c>
      <c r="C51" t="s">
        <v>21</v>
      </c>
      <c r="D51">
        <v>0</v>
      </c>
      <c r="E51">
        <v>1</v>
      </c>
      <c r="F51">
        <v>191</v>
      </c>
      <c r="I51">
        <v>9</v>
      </c>
      <c r="K51" t="s">
        <v>72</v>
      </c>
      <c r="L51" t="s">
        <v>28</v>
      </c>
      <c r="M51" t="s">
        <v>29</v>
      </c>
      <c r="N51" t="s">
        <v>24</v>
      </c>
      <c r="Z51" s="1"/>
      <c r="AA51" s="1"/>
      <c r="AB51" s="1"/>
      <c r="AC51" s="1"/>
      <c r="AD51" s="1"/>
      <c r="AH51" s="1"/>
      <c r="AI51" s="1"/>
      <c r="AJ51" s="1"/>
      <c r="AK51" s="1"/>
      <c r="AL51" s="1"/>
    </row>
    <row r="52" spans="1:38" x14ac:dyDescent="0.2">
      <c r="A52" t="s">
        <v>73</v>
      </c>
      <c r="B52" t="s">
        <v>37</v>
      </c>
      <c r="C52" t="s">
        <v>21</v>
      </c>
      <c r="D52">
        <v>0</v>
      </c>
      <c r="E52">
        <v>1</v>
      </c>
      <c r="F52">
        <v>191</v>
      </c>
      <c r="I52">
        <v>12</v>
      </c>
      <c r="K52" t="s">
        <v>73</v>
      </c>
      <c r="L52" t="s">
        <v>31</v>
      </c>
      <c r="M52" t="s">
        <v>29</v>
      </c>
      <c r="N52" t="s">
        <v>24</v>
      </c>
      <c r="Z52" s="1"/>
      <c r="AA52" s="1"/>
      <c r="AB52" s="1"/>
      <c r="AC52" s="1"/>
      <c r="AD52" s="1"/>
      <c r="AH52" s="1"/>
      <c r="AI52" s="1"/>
      <c r="AJ52" s="1"/>
      <c r="AK52" s="1"/>
      <c r="AL52" s="1"/>
    </row>
    <row r="53" spans="1:38" x14ac:dyDescent="0.2">
      <c r="A53" t="s">
        <v>74</v>
      </c>
      <c r="B53" t="s">
        <v>37</v>
      </c>
      <c r="C53" t="s">
        <v>21</v>
      </c>
      <c r="D53">
        <v>0</v>
      </c>
      <c r="E53">
        <v>1</v>
      </c>
      <c r="F53">
        <v>173</v>
      </c>
      <c r="I53">
        <v>17</v>
      </c>
      <c r="K53" t="s">
        <v>74</v>
      </c>
      <c r="L53" t="s">
        <v>33</v>
      </c>
      <c r="M53" t="s">
        <v>34</v>
      </c>
      <c r="N53" t="s">
        <v>35</v>
      </c>
      <c r="Z53" s="1"/>
      <c r="AA53" s="1"/>
      <c r="AB53" s="1"/>
      <c r="AC53" s="1"/>
      <c r="AD53" s="1"/>
      <c r="AH53" s="1"/>
      <c r="AI53" s="1"/>
      <c r="AJ53" s="1"/>
      <c r="AK53" s="1"/>
      <c r="AL53" s="1"/>
    </row>
    <row r="54" spans="1:38" x14ac:dyDescent="0.2">
      <c r="A54" t="s">
        <v>75</v>
      </c>
      <c r="B54" t="s">
        <v>37</v>
      </c>
      <c r="C54" t="s">
        <v>21</v>
      </c>
      <c r="D54">
        <v>0</v>
      </c>
      <c r="E54">
        <v>1</v>
      </c>
      <c r="F54">
        <v>165</v>
      </c>
      <c r="I54">
        <v>20</v>
      </c>
      <c r="K54" t="s">
        <v>75</v>
      </c>
      <c r="L54" t="s">
        <v>38</v>
      </c>
      <c r="M54" t="s">
        <v>34</v>
      </c>
      <c r="N54" t="s">
        <v>35</v>
      </c>
      <c r="Z54" s="1"/>
      <c r="AA54" s="1"/>
      <c r="AB54" s="1"/>
      <c r="AC54" s="1"/>
      <c r="AD54" s="1"/>
      <c r="AH54" s="1"/>
      <c r="AI54" s="1"/>
      <c r="AJ54" s="1"/>
      <c r="AK54" s="1"/>
      <c r="AL54" s="1"/>
    </row>
    <row r="55" spans="1:38" x14ac:dyDescent="0.2">
      <c r="A55" t="s">
        <v>76</v>
      </c>
      <c r="B55" t="s">
        <v>37</v>
      </c>
      <c r="C55" t="s">
        <v>21</v>
      </c>
      <c r="D55">
        <v>0</v>
      </c>
      <c r="E55">
        <v>1</v>
      </c>
      <c r="F55">
        <v>156</v>
      </c>
      <c r="I55">
        <v>23</v>
      </c>
      <c r="K55" t="s">
        <v>76</v>
      </c>
      <c r="L55" t="s">
        <v>40</v>
      </c>
      <c r="M55" t="s">
        <v>41</v>
      </c>
      <c r="N55" t="s">
        <v>35</v>
      </c>
      <c r="Z55" s="1"/>
      <c r="AA55" s="1"/>
      <c r="AB55" s="1"/>
      <c r="AC55" s="1"/>
      <c r="AD55" s="1"/>
      <c r="AH55" s="1"/>
      <c r="AI55" s="1"/>
      <c r="AJ55" s="1"/>
      <c r="AK55" s="1"/>
      <c r="AL55" s="1"/>
    </row>
    <row r="56" spans="1:38" x14ac:dyDescent="0.2">
      <c r="A56" t="s">
        <v>77</v>
      </c>
      <c r="B56" t="s">
        <v>37</v>
      </c>
      <c r="C56" t="s">
        <v>21</v>
      </c>
      <c r="D56">
        <v>0</v>
      </c>
      <c r="E56">
        <v>1</v>
      </c>
      <c r="F56">
        <v>157</v>
      </c>
      <c r="I56">
        <v>26</v>
      </c>
      <c r="K56" t="s">
        <v>77</v>
      </c>
      <c r="L56" t="s">
        <v>43</v>
      </c>
      <c r="M56" t="s">
        <v>41</v>
      </c>
      <c r="N56" t="s">
        <v>35</v>
      </c>
      <c r="Z56" s="1"/>
      <c r="AA56" s="1"/>
      <c r="AB56" s="1"/>
      <c r="AC56" s="1"/>
      <c r="AD56" s="1"/>
      <c r="AH56" s="1"/>
      <c r="AI56" s="1"/>
      <c r="AJ56" s="1"/>
      <c r="AK56" s="1"/>
      <c r="AL56" s="1"/>
    </row>
    <row r="57" spans="1:38" x14ac:dyDescent="0.2">
      <c r="A57" t="s">
        <v>78</v>
      </c>
      <c r="B57" t="s">
        <v>37</v>
      </c>
      <c r="C57" t="s">
        <v>21</v>
      </c>
      <c r="D57">
        <v>0</v>
      </c>
      <c r="E57">
        <v>1</v>
      </c>
      <c r="F57">
        <v>831</v>
      </c>
      <c r="I57">
        <v>3</v>
      </c>
      <c r="K57" t="s">
        <v>78</v>
      </c>
      <c r="L57" t="s">
        <v>79</v>
      </c>
      <c r="M57" t="s">
        <v>80</v>
      </c>
      <c r="N57" t="s">
        <v>81</v>
      </c>
      <c r="Z57" s="1"/>
      <c r="AA57" s="1"/>
      <c r="AB57" s="1"/>
      <c r="AC57" s="1"/>
      <c r="AD57" s="1"/>
      <c r="AH57" s="1"/>
      <c r="AI57" s="1"/>
      <c r="AJ57" s="1"/>
      <c r="AK57" s="1"/>
      <c r="AL57" s="1"/>
    </row>
    <row r="58" spans="1:38" x14ac:dyDescent="0.2">
      <c r="A58" t="s">
        <v>82</v>
      </c>
      <c r="B58" t="s">
        <v>37</v>
      </c>
      <c r="C58" t="s">
        <v>21</v>
      </c>
      <c r="D58">
        <v>0</v>
      </c>
      <c r="E58">
        <v>1</v>
      </c>
      <c r="F58">
        <v>697</v>
      </c>
      <c r="I58">
        <v>6</v>
      </c>
      <c r="K58" t="s">
        <v>82</v>
      </c>
      <c r="L58" t="s">
        <v>83</v>
      </c>
      <c r="M58" t="s">
        <v>80</v>
      </c>
      <c r="N58" t="s">
        <v>81</v>
      </c>
      <c r="Z58" s="1"/>
      <c r="AA58" s="1"/>
      <c r="AB58" s="1"/>
      <c r="AC58" s="1"/>
      <c r="AD58" s="1"/>
      <c r="AH58" s="1"/>
      <c r="AI58" s="1"/>
      <c r="AJ58" s="1"/>
      <c r="AK58" s="1"/>
      <c r="AL58" s="1"/>
    </row>
    <row r="59" spans="1:38" x14ac:dyDescent="0.2">
      <c r="A59" t="s">
        <v>84</v>
      </c>
      <c r="B59" t="s">
        <v>37</v>
      </c>
      <c r="C59" t="s">
        <v>21</v>
      </c>
      <c r="D59">
        <v>0</v>
      </c>
      <c r="E59">
        <v>1</v>
      </c>
      <c r="F59">
        <v>725</v>
      </c>
      <c r="I59">
        <v>9</v>
      </c>
      <c r="K59" t="s">
        <v>84</v>
      </c>
      <c r="L59" t="s">
        <v>85</v>
      </c>
      <c r="M59" t="s">
        <v>86</v>
      </c>
      <c r="N59" t="s">
        <v>81</v>
      </c>
      <c r="Z59" s="1"/>
      <c r="AA59" s="1"/>
      <c r="AB59" s="1"/>
      <c r="AC59" s="1"/>
      <c r="AD59" s="1"/>
      <c r="AH59" s="1"/>
      <c r="AI59" s="1"/>
      <c r="AJ59" s="1"/>
      <c r="AK59" s="1"/>
      <c r="AL59" s="1"/>
    </row>
    <row r="60" spans="1:38" x14ac:dyDescent="0.2">
      <c r="A60" t="s">
        <v>87</v>
      </c>
      <c r="B60" t="s">
        <v>37</v>
      </c>
      <c r="C60" t="s">
        <v>21</v>
      </c>
      <c r="D60">
        <v>0</v>
      </c>
      <c r="E60">
        <v>1</v>
      </c>
      <c r="F60">
        <v>751</v>
      </c>
      <c r="I60">
        <v>12</v>
      </c>
      <c r="K60" t="s">
        <v>87</v>
      </c>
      <c r="L60" t="s">
        <v>88</v>
      </c>
      <c r="M60" t="s">
        <v>86</v>
      </c>
      <c r="N60" t="s">
        <v>81</v>
      </c>
      <c r="Z60" s="1"/>
      <c r="AA60" s="1"/>
      <c r="AB60" s="1"/>
      <c r="AC60" s="1"/>
      <c r="AD60" s="1"/>
      <c r="AH60" s="1"/>
      <c r="AI60" s="1"/>
      <c r="AJ60" s="1"/>
      <c r="AK60" s="1"/>
      <c r="AL60" s="1"/>
    </row>
    <row r="61" spans="1:38" x14ac:dyDescent="0.2">
      <c r="A61" t="s">
        <v>89</v>
      </c>
      <c r="B61" t="s">
        <v>37</v>
      </c>
      <c r="C61" t="s">
        <v>21</v>
      </c>
      <c r="D61">
        <v>0</v>
      </c>
      <c r="E61">
        <v>1</v>
      </c>
      <c r="F61">
        <v>730</v>
      </c>
      <c r="I61">
        <v>17</v>
      </c>
      <c r="K61" t="s">
        <v>89</v>
      </c>
      <c r="L61" t="s">
        <v>90</v>
      </c>
      <c r="M61" t="s">
        <v>91</v>
      </c>
      <c r="N61" t="s">
        <v>92</v>
      </c>
      <c r="Z61" s="1"/>
      <c r="AA61" s="1"/>
      <c r="AB61" s="1"/>
      <c r="AC61" s="1"/>
      <c r="AD61" s="1"/>
      <c r="AH61" s="1"/>
      <c r="AI61" s="1"/>
      <c r="AJ61" s="1"/>
      <c r="AK61" s="1"/>
      <c r="AL61" s="1"/>
    </row>
    <row r="62" spans="1:38" x14ac:dyDescent="0.2">
      <c r="A62" t="s">
        <v>93</v>
      </c>
      <c r="B62" t="s">
        <v>37</v>
      </c>
      <c r="C62" t="s">
        <v>21</v>
      </c>
      <c r="D62">
        <v>0</v>
      </c>
      <c r="E62">
        <v>1</v>
      </c>
      <c r="F62">
        <v>613</v>
      </c>
      <c r="I62">
        <v>20</v>
      </c>
      <c r="K62" t="s">
        <v>93</v>
      </c>
      <c r="L62" t="s">
        <v>94</v>
      </c>
      <c r="M62" t="s">
        <v>91</v>
      </c>
      <c r="N62" t="s">
        <v>92</v>
      </c>
      <c r="Z62" s="1"/>
      <c r="AA62" s="1"/>
      <c r="AB62" s="1"/>
      <c r="AC62" s="1"/>
      <c r="AD62" s="1"/>
      <c r="AH62" s="1"/>
      <c r="AI62" s="1"/>
      <c r="AJ62" s="1"/>
      <c r="AK62" s="1"/>
      <c r="AL62" s="1"/>
    </row>
    <row r="63" spans="1:38" x14ac:dyDescent="0.2">
      <c r="A63" t="s">
        <v>95</v>
      </c>
      <c r="B63" t="s">
        <v>37</v>
      </c>
      <c r="C63" t="s">
        <v>21</v>
      </c>
      <c r="D63">
        <v>0</v>
      </c>
      <c r="E63">
        <v>1</v>
      </c>
      <c r="F63">
        <v>636</v>
      </c>
      <c r="I63">
        <v>23</v>
      </c>
      <c r="K63" t="s">
        <v>95</v>
      </c>
      <c r="L63" t="s">
        <v>96</v>
      </c>
      <c r="M63" t="s">
        <v>97</v>
      </c>
      <c r="N63" t="s">
        <v>92</v>
      </c>
      <c r="Z63" s="1"/>
      <c r="AA63" s="1"/>
      <c r="AB63" s="1"/>
      <c r="AC63" s="1"/>
      <c r="AD63" s="1"/>
      <c r="AH63" s="1"/>
      <c r="AI63" s="1"/>
      <c r="AJ63" s="1"/>
      <c r="AK63" s="1"/>
      <c r="AL63" s="1"/>
    </row>
    <row r="64" spans="1:38" x14ac:dyDescent="0.2">
      <c r="A64" t="s">
        <v>98</v>
      </c>
      <c r="B64" t="s">
        <v>37</v>
      </c>
      <c r="C64" t="s">
        <v>21</v>
      </c>
      <c r="D64">
        <v>0</v>
      </c>
      <c r="E64">
        <v>1</v>
      </c>
      <c r="F64">
        <v>663</v>
      </c>
      <c r="I64">
        <v>26</v>
      </c>
      <c r="K64" t="s">
        <v>98</v>
      </c>
      <c r="L64" t="s">
        <v>99</v>
      </c>
      <c r="M64" t="s">
        <v>97</v>
      </c>
      <c r="N64" t="s">
        <v>92</v>
      </c>
      <c r="Z64" s="1"/>
      <c r="AA64" s="1"/>
      <c r="AB64" s="1"/>
      <c r="AC64" s="1"/>
      <c r="AD64" s="1"/>
      <c r="AH64" s="1"/>
      <c r="AI64" s="1"/>
      <c r="AJ64" s="1"/>
      <c r="AK64" s="1"/>
      <c r="AL64" s="1"/>
    </row>
    <row r="65" spans="1:38" x14ac:dyDescent="0.2">
      <c r="A65" t="s">
        <v>100</v>
      </c>
      <c r="B65" t="s">
        <v>57</v>
      </c>
      <c r="C65" t="s">
        <v>58</v>
      </c>
      <c r="D65">
        <v>0</v>
      </c>
      <c r="E65">
        <v>1</v>
      </c>
      <c r="F65">
        <v>194</v>
      </c>
      <c r="I65">
        <v>31</v>
      </c>
      <c r="K65" t="s">
        <v>100</v>
      </c>
      <c r="L65" t="s">
        <v>101</v>
      </c>
      <c r="M65" t="s">
        <v>102</v>
      </c>
      <c r="N65" t="s">
        <v>103</v>
      </c>
      <c r="Z65" s="1"/>
      <c r="AA65" s="1"/>
      <c r="AB65" s="1"/>
      <c r="AC65" s="1"/>
      <c r="AD65" s="1"/>
      <c r="AH65" s="1"/>
      <c r="AI65" s="1"/>
      <c r="AJ65" s="1"/>
      <c r="AK65" s="1"/>
      <c r="AL65" s="1"/>
    </row>
    <row r="66" spans="1:38" x14ac:dyDescent="0.2">
      <c r="A66" t="s">
        <v>104</v>
      </c>
      <c r="B66" t="s">
        <v>57</v>
      </c>
      <c r="C66" t="s">
        <v>58</v>
      </c>
      <c r="D66">
        <v>0</v>
      </c>
      <c r="E66">
        <v>1</v>
      </c>
      <c r="F66">
        <v>158</v>
      </c>
      <c r="I66">
        <v>32</v>
      </c>
      <c r="K66" t="s">
        <v>104</v>
      </c>
      <c r="L66" t="s">
        <v>101</v>
      </c>
      <c r="M66" t="s">
        <v>102</v>
      </c>
      <c r="N66" t="s">
        <v>103</v>
      </c>
      <c r="Z66" s="1"/>
      <c r="AA66" s="1"/>
      <c r="AB66" s="1"/>
      <c r="AC66" s="1"/>
      <c r="AD66" s="1"/>
      <c r="AH66" s="1"/>
      <c r="AI66" s="1"/>
      <c r="AJ66" s="1"/>
      <c r="AK66" s="1"/>
      <c r="AL66" s="1"/>
    </row>
    <row r="67" spans="1:38" x14ac:dyDescent="0.2">
      <c r="A67" t="s">
        <v>105</v>
      </c>
      <c r="B67" t="s">
        <v>57</v>
      </c>
      <c r="C67" t="s">
        <v>58</v>
      </c>
      <c r="D67">
        <v>0</v>
      </c>
      <c r="E67">
        <v>1</v>
      </c>
      <c r="F67">
        <v>167</v>
      </c>
      <c r="I67">
        <v>34</v>
      </c>
      <c r="K67" t="s">
        <v>105</v>
      </c>
      <c r="L67" t="s">
        <v>106</v>
      </c>
      <c r="M67" t="s">
        <v>102</v>
      </c>
      <c r="N67" t="s">
        <v>103</v>
      </c>
      <c r="Z67" s="1"/>
      <c r="AA67" s="1"/>
      <c r="AB67" s="1"/>
      <c r="AC67" s="1"/>
      <c r="AD67" s="1"/>
      <c r="AH67" s="1"/>
      <c r="AI67" s="1"/>
      <c r="AJ67" s="1"/>
      <c r="AK67" s="1"/>
      <c r="AL67" s="1"/>
    </row>
    <row r="68" spans="1:38" x14ac:dyDescent="0.2">
      <c r="A68" t="s">
        <v>107</v>
      </c>
      <c r="B68" t="s">
        <v>57</v>
      </c>
      <c r="C68" t="s">
        <v>58</v>
      </c>
      <c r="D68">
        <v>0</v>
      </c>
      <c r="E68">
        <v>1</v>
      </c>
      <c r="F68">
        <v>173</v>
      </c>
      <c r="I68">
        <v>35</v>
      </c>
      <c r="K68" t="s">
        <v>107</v>
      </c>
      <c r="L68" t="s">
        <v>106</v>
      </c>
      <c r="M68" t="s">
        <v>102</v>
      </c>
      <c r="N68" t="s">
        <v>103</v>
      </c>
    </row>
    <row r="69" spans="1:38" x14ac:dyDescent="0.2">
      <c r="A69" t="s">
        <v>108</v>
      </c>
      <c r="B69" t="s">
        <v>57</v>
      </c>
      <c r="C69" t="s">
        <v>58</v>
      </c>
      <c r="D69">
        <v>0</v>
      </c>
      <c r="E69">
        <v>1</v>
      </c>
      <c r="F69">
        <v>141</v>
      </c>
      <c r="I69">
        <v>38</v>
      </c>
      <c r="K69" t="s">
        <v>108</v>
      </c>
      <c r="L69" t="s">
        <v>109</v>
      </c>
      <c r="M69" t="s">
        <v>103</v>
      </c>
    </row>
    <row r="70" spans="1:38" x14ac:dyDescent="0.2">
      <c r="A70" t="s">
        <v>110</v>
      </c>
      <c r="B70" t="s">
        <v>57</v>
      </c>
      <c r="C70" t="s">
        <v>58</v>
      </c>
      <c r="D70">
        <v>0</v>
      </c>
      <c r="E70">
        <v>1</v>
      </c>
      <c r="F70">
        <v>150</v>
      </c>
      <c r="I70">
        <v>39</v>
      </c>
      <c r="K70" t="s">
        <v>110</v>
      </c>
      <c r="L70" t="s">
        <v>109</v>
      </c>
      <c r="M70" t="s">
        <v>103</v>
      </c>
      <c r="Y70" t="s">
        <v>148</v>
      </c>
      <c r="Z70" s="1"/>
      <c r="AA70" s="1"/>
    </row>
    <row r="71" spans="1:38" x14ac:dyDescent="0.2">
      <c r="A71" t="s">
        <v>111</v>
      </c>
      <c r="B71" t="s">
        <v>57</v>
      </c>
      <c r="C71" t="s">
        <v>58</v>
      </c>
      <c r="D71">
        <v>0</v>
      </c>
      <c r="E71">
        <v>1</v>
      </c>
      <c r="F71">
        <v>166</v>
      </c>
      <c r="I71">
        <v>41</v>
      </c>
      <c r="K71" t="s">
        <v>111</v>
      </c>
      <c r="L71" t="s">
        <v>112</v>
      </c>
      <c r="M71" t="s">
        <v>60</v>
      </c>
      <c r="N71" t="s">
        <v>48</v>
      </c>
      <c r="Y71" t="s">
        <v>149</v>
      </c>
      <c r="Z71" s="1"/>
      <c r="AA71" s="1"/>
    </row>
    <row r="72" spans="1:38" x14ac:dyDescent="0.2">
      <c r="A72" t="s">
        <v>113</v>
      </c>
      <c r="B72" t="s">
        <v>57</v>
      </c>
      <c r="C72" t="s">
        <v>58</v>
      </c>
      <c r="D72">
        <v>0</v>
      </c>
      <c r="E72">
        <v>1</v>
      </c>
      <c r="F72">
        <v>174</v>
      </c>
      <c r="I72">
        <v>42</v>
      </c>
      <c r="K72" t="s">
        <v>113</v>
      </c>
      <c r="L72" t="s">
        <v>112</v>
      </c>
      <c r="M72" t="s">
        <v>60</v>
      </c>
      <c r="N72" t="s">
        <v>48</v>
      </c>
      <c r="Y72" t="s">
        <v>150</v>
      </c>
    </row>
    <row r="73" spans="1:38" x14ac:dyDescent="0.2">
      <c r="A73" t="s">
        <v>114</v>
      </c>
      <c r="B73" t="s">
        <v>57</v>
      </c>
      <c r="C73" t="s">
        <v>58</v>
      </c>
      <c r="D73">
        <v>0</v>
      </c>
      <c r="E73">
        <v>1</v>
      </c>
      <c r="F73">
        <v>421</v>
      </c>
      <c r="I73">
        <v>43</v>
      </c>
      <c r="K73" t="s">
        <v>114</v>
      </c>
      <c r="L73" t="s">
        <v>63</v>
      </c>
      <c r="M73" t="s">
        <v>60</v>
      </c>
      <c r="N73" t="s">
        <v>48</v>
      </c>
      <c r="Y73" t="s">
        <v>151</v>
      </c>
    </row>
    <row r="74" spans="1:38" x14ac:dyDescent="0.2">
      <c r="A74" t="s">
        <v>79</v>
      </c>
      <c r="B74" t="s">
        <v>37</v>
      </c>
      <c r="C74" t="s">
        <v>21</v>
      </c>
      <c r="D74">
        <v>1</v>
      </c>
      <c r="E74">
        <v>1</v>
      </c>
      <c r="F74">
        <v>384</v>
      </c>
      <c r="I74">
        <v>-1</v>
      </c>
    </row>
    <row r="75" spans="1:38" x14ac:dyDescent="0.2">
      <c r="A75" t="s">
        <v>83</v>
      </c>
      <c r="B75" t="s">
        <v>37</v>
      </c>
      <c r="C75" t="s">
        <v>21</v>
      </c>
      <c r="D75">
        <v>1</v>
      </c>
      <c r="E75">
        <v>1</v>
      </c>
      <c r="F75">
        <v>368</v>
      </c>
      <c r="I75">
        <v>-1</v>
      </c>
    </row>
    <row r="76" spans="1:38" x14ac:dyDescent="0.2">
      <c r="A76" t="s">
        <v>85</v>
      </c>
      <c r="B76" t="s">
        <v>37</v>
      </c>
      <c r="C76" t="s">
        <v>21</v>
      </c>
      <c r="D76">
        <v>1</v>
      </c>
      <c r="E76">
        <v>1</v>
      </c>
      <c r="F76">
        <v>358</v>
      </c>
      <c r="I76">
        <v>-1</v>
      </c>
    </row>
    <row r="77" spans="1:38" x14ac:dyDescent="0.2">
      <c r="A77" t="s">
        <v>88</v>
      </c>
      <c r="B77" t="s">
        <v>37</v>
      </c>
      <c r="C77" t="s">
        <v>21</v>
      </c>
      <c r="D77">
        <v>1</v>
      </c>
      <c r="E77">
        <v>1</v>
      </c>
      <c r="F77">
        <v>370</v>
      </c>
      <c r="I77">
        <v>-1</v>
      </c>
    </row>
    <row r="78" spans="1:38" x14ac:dyDescent="0.2">
      <c r="A78" t="s">
        <v>90</v>
      </c>
      <c r="B78" t="s">
        <v>37</v>
      </c>
      <c r="C78" t="s">
        <v>21</v>
      </c>
      <c r="D78">
        <v>1</v>
      </c>
      <c r="E78">
        <v>1</v>
      </c>
      <c r="F78">
        <v>346</v>
      </c>
      <c r="I78">
        <v>-1</v>
      </c>
    </row>
    <row r="79" spans="1:38" x14ac:dyDescent="0.2">
      <c r="A79" t="s">
        <v>94</v>
      </c>
      <c r="B79" t="s">
        <v>37</v>
      </c>
      <c r="C79" t="s">
        <v>21</v>
      </c>
      <c r="D79">
        <v>1</v>
      </c>
      <c r="E79">
        <v>1</v>
      </c>
      <c r="F79">
        <v>322</v>
      </c>
      <c r="I79">
        <v>-1</v>
      </c>
    </row>
    <row r="80" spans="1:38" x14ac:dyDescent="0.2">
      <c r="A80" t="s">
        <v>96</v>
      </c>
      <c r="B80" t="s">
        <v>37</v>
      </c>
      <c r="C80" t="s">
        <v>21</v>
      </c>
      <c r="D80">
        <v>1</v>
      </c>
      <c r="E80">
        <v>1</v>
      </c>
      <c r="F80">
        <v>310</v>
      </c>
      <c r="I80">
        <v>-1</v>
      </c>
    </row>
    <row r="81" spans="1:14" x14ac:dyDescent="0.2">
      <c r="A81" t="s">
        <v>99</v>
      </c>
      <c r="B81" t="s">
        <v>37</v>
      </c>
      <c r="C81" t="s">
        <v>21</v>
      </c>
      <c r="D81">
        <v>1</v>
      </c>
      <c r="E81">
        <v>1</v>
      </c>
      <c r="F81">
        <v>312</v>
      </c>
      <c r="I81">
        <v>-1</v>
      </c>
    </row>
    <row r="82" spans="1:14" x14ac:dyDescent="0.2">
      <c r="A82" t="s">
        <v>101</v>
      </c>
      <c r="B82" t="s">
        <v>37</v>
      </c>
      <c r="C82" t="s">
        <v>21</v>
      </c>
      <c r="D82">
        <v>1</v>
      </c>
      <c r="E82">
        <v>1</v>
      </c>
      <c r="F82">
        <v>642</v>
      </c>
      <c r="I82">
        <v>-1</v>
      </c>
    </row>
    <row r="83" spans="1:14" x14ac:dyDescent="0.2">
      <c r="A83" t="s">
        <v>109</v>
      </c>
      <c r="B83" t="s">
        <v>37</v>
      </c>
      <c r="C83" t="s">
        <v>21</v>
      </c>
      <c r="D83">
        <v>1</v>
      </c>
      <c r="E83">
        <v>1</v>
      </c>
      <c r="F83">
        <v>1865</v>
      </c>
      <c r="I83">
        <v>-1</v>
      </c>
    </row>
    <row r="84" spans="1:14" x14ac:dyDescent="0.2">
      <c r="A84" t="s">
        <v>106</v>
      </c>
      <c r="B84" t="s">
        <v>37</v>
      </c>
      <c r="C84" t="s">
        <v>21</v>
      </c>
      <c r="D84">
        <v>1</v>
      </c>
      <c r="E84">
        <v>1</v>
      </c>
      <c r="F84">
        <v>579</v>
      </c>
      <c r="I84">
        <v>-1</v>
      </c>
    </row>
    <row r="85" spans="1:14" x14ac:dyDescent="0.2">
      <c r="A85" t="s">
        <v>112</v>
      </c>
      <c r="B85" t="s">
        <v>57</v>
      </c>
      <c r="C85" t="s">
        <v>58</v>
      </c>
      <c r="D85">
        <v>1</v>
      </c>
      <c r="E85">
        <v>1</v>
      </c>
      <c r="F85">
        <v>630</v>
      </c>
      <c r="I85">
        <v>-1</v>
      </c>
    </row>
    <row r="86" spans="1:14" x14ac:dyDescent="0.2">
      <c r="A86" t="s">
        <v>80</v>
      </c>
      <c r="B86" t="s">
        <v>65</v>
      </c>
      <c r="C86" t="s">
        <v>21</v>
      </c>
      <c r="D86">
        <v>1</v>
      </c>
      <c r="E86">
        <v>1</v>
      </c>
      <c r="F86">
        <v>966</v>
      </c>
      <c r="I86">
        <v>-1</v>
      </c>
    </row>
    <row r="87" spans="1:14" x14ac:dyDescent="0.2">
      <c r="A87" t="s">
        <v>86</v>
      </c>
      <c r="B87" t="s">
        <v>65</v>
      </c>
      <c r="C87" t="s">
        <v>21</v>
      </c>
      <c r="D87">
        <v>1</v>
      </c>
      <c r="E87">
        <v>1</v>
      </c>
      <c r="F87">
        <v>903</v>
      </c>
      <c r="I87">
        <v>-1</v>
      </c>
    </row>
    <row r="88" spans="1:14" x14ac:dyDescent="0.2">
      <c r="A88" t="s">
        <v>91</v>
      </c>
      <c r="B88" t="s">
        <v>65</v>
      </c>
      <c r="C88" t="s">
        <v>21</v>
      </c>
      <c r="D88">
        <v>1</v>
      </c>
      <c r="E88">
        <v>1</v>
      </c>
      <c r="F88">
        <v>779</v>
      </c>
      <c r="I88">
        <v>-1</v>
      </c>
    </row>
    <row r="89" spans="1:14" x14ac:dyDescent="0.2">
      <c r="A89" t="s">
        <v>97</v>
      </c>
      <c r="B89" t="s">
        <v>37</v>
      </c>
      <c r="C89" t="s">
        <v>21</v>
      </c>
      <c r="D89">
        <v>1</v>
      </c>
      <c r="E89">
        <v>1</v>
      </c>
      <c r="F89">
        <v>701</v>
      </c>
      <c r="I89">
        <v>-1</v>
      </c>
    </row>
    <row r="90" spans="1:14" x14ac:dyDescent="0.2">
      <c r="A90" t="s">
        <v>102</v>
      </c>
      <c r="B90" t="s">
        <v>37</v>
      </c>
      <c r="C90" t="s">
        <v>21</v>
      </c>
      <c r="D90">
        <v>1</v>
      </c>
      <c r="E90">
        <v>1</v>
      </c>
      <c r="F90">
        <v>1316</v>
      </c>
      <c r="I90">
        <v>-1</v>
      </c>
    </row>
    <row r="91" spans="1:14" x14ac:dyDescent="0.2">
      <c r="A91" t="s">
        <v>103</v>
      </c>
      <c r="B91" t="s">
        <v>65</v>
      </c>
      <c r="C91" t="s">
        <v>21</v>
      </c>
      <c r="D91">
        <v>1</v>
      </c>
      <c r="E91">
        <v>0</v>
      </c>
      <c r="F91" s="2">
        <f>4121-9</f>
        <v>4112</v>
      </c>
      <c r="I91">
        <v>-1</v>
      </c>
    </row>
    <row r="92" spans="1:14" x14ac:dyDescent="0.2">
      <c r="A92" t="s">
        <v>81</v>
      </c>
      <c r="B92" t="s">
        <v>67</v>
      </c>
      <c r="C92" t="s">
        <v>21</v>
      </c>
      <c r="D92">
        <v>1</v>
      </c>
      <c r="E92">
        <v>0</v>
      </c>
      <c r="F92" s="2">
        <f>4797-10</f>
        <v>4787</v>
      </c>
      <c r="I92">
        <v>-1</v>
      </c>
    </row>
    <row r="93" spans="1:14" x14ac:dyDescent="0.2">
      <c r="A93" t="s">
        <v>92</v>
      </c>
      <c r="B93" t="s">
        <v>64</v>
      </c>
      <c r="C93" t="s">
        <v>21</v>
      </c>
      <c r="D93">
        <v>1</v>
      </c>
      <c r="E93">
        <v>0</v>
      </c>
      <c r="F93" s="2">
        <f>4833-10</f>
        <v>4823</v>
      </c>
      <c r="I93">
        <v>-1</v>
      </c>
    </row>
    <row r="94" spans="1:14" x14ac:dyDescent="0.2">
      <c r="A94" t="s">
        <v>115</v>
      </c>
      <c r="B94" t="s">
        <v>57</v>
      </c>
      <c r="C94" t="s">
        <v>58</v>
      </c>
      <c r="D94">
        <v>0</v>
      </c>
      <c r="E94">
        <v>1</v>
      </c>
      <c r="F94">
        <v>930</v>
      </c>
      <c r="I94">
        <v>3</v>
      </c>
      <c r="K94" t="s">
        <v>115</v>
      </c>
      <c r="L94" t="s">
        <v>79</v>
      </c>
      <c r="M94" t="s">
        <v>80</v>
      </c>
      <c r="N94" t="s">
        <v>81</v>
      </c>
    </row>
    <row r="95" spans="1:14" x14ac:dyDescent="0.2">
      <c r="A95" t="s">
        <v>116</v>
      </c>
      <c r="B95" t="s">
        <v>57</v>
      </c>
      <c r="C95" t="s">
        <v>58</v>
      </c>
      <c r="D95">
        <v>0</v>
      </c>
      <c r="E95">
        <v>1</v>
      </c>
      <c r="F95">
        <v>804</v>
      </c>
      <c r="I95">
        <v>6</v>
      </c>
      <c r="K95" t="s">
        <v>116</v>
      </c>
      <c r="L95" t="s">
        <v>83</v>
      </c>
      <c r="M95" t="s">
        <v>80</v>
      </c>
      <c r="N95" t="s">
        <v>81</v>
      </c>
    </row>
    <row r="96" spans="1:14" x14ac:dyDescent="0.2">
      <c r="A96" t="s">
        <v>117</v>
      </c>
      <c r="B96" t="s">
        <v>57</v>
      </c>
      <c r="C96" t="s">
        <v>58</v>
      </c>
      <c r="D96">
        <v>0</v>
      </c>
      <c r="E96">
        <v>1</v>
      </c>
      <c r="F96">
        <v>826</v>
      </c>
      <c r="I96">
        <v>9</v>
      </c>
      <c r="K96" t="s">
        <v>117</v>
      </c>
      <c r="L96" t="s">
        <v>85</v>
      </c>
      <c r="M96" t="s">
        <v>86</v>
      </c>
      <c r="N96" t="s">
        <v>81</v>
      </c>
    </row>
    <row r="97" spans="1:15" x14ac:dyDescent="0.2">
      <c r="A97" t="s">
        <v>118</v>
      </c>
      <c r="B97" t="s">
        <v>57</v>
      </c>
      <c r="C97" t="s">
        <v>58</v>
      </c>
      <c r="D97">
        <v>0</v>
      </c>
      <c r="E97">
        <v>1</v>
      </c>
      <c r="F97">
        <v>843</v>
      </c>
      <c r="I97">
        <v>12</v>
      </c>
      <c r="K97" t="s">
        <v>118</v>
      </c>
      <c r="L97" t="s">
        <v>88</v>
      </c>
      <c r="M97" t="s">
        <v>86</v>
      </c>
      <c r="N97" t="s">
        <v>81</v>
      </c>
    </row>
    <row r="98" spans="1:15" x14ac:dyDescent="0.2">
      <c r="A98" t="s">
        <v>119</v>
      </c>
      <c r="B98" t="s">
        <v>57</v>
      </c>
      <c r="C98" t="s">
        <v>58</v>
      </c>
      <c r="D98">
        <v>0</v>
      </c>
      <c r="E98">
        <v>1</v>
      </c>
      <c r="F98">
        <v>815</v>
      </c>
      <c r="I98">
        <v>17</v>
      </c>
      <c r="K98" t="s">
        <v>119</v>
      </c>
      <c r="L98" t="s">
        <v>90</v>
      </c>
      <c r="M98" t="s">
        <v>91</v>
      </c>
      <c r="N98" t="s">
        <v>92</v>
      </c>
    </row>
    <row r="99" spans="1:15" x14ac:dyDescent="0.2">
      <c r="A99" t="s">
        <v>120</v>
      </c>
      <c r="B99" t="s">
        <v>57</v>
      </c>
      <c r="C99" t="s">
        <v>58</v>
      </c>
      <c r="D99">
        <v>0</v>
      </c>
      <c r="E99">
        <v>1</v>
      </c>
      <c r="F99">
        <v>696</v>
      </c>
      <c r="I99">
        <v>20</v>
      </c>
      <c r="K99" t="s">
        <v>120</v>
      </c>
      <c r="L99" t="s">
        <v>94</v>
      </c>
      <c r="M99" t="s">
        <v>91</v>
      </c>
      <c r="N99" t="s">
        <v>92</v>
      </c>
    </row>
    <row r="100" spans="1:15" x14ac:dyDescent="0.2">
      <c r="A100" t="s">
        <v>121</v>
      </c>
      <c r="B100" t="s">
        <v>57</v>
      </c>
      <c r="C100" t="s">
        <v>58</v>
      </c>
      <c r="D100">
        <v>0</v>
      </c>
      <c r="E100">
        <v>1</v>
      </c>
      <c r="F100">
        <v>709</v>
      </c>
      <c r="I100">
        <v>23</v>
      </c>
      <c r="K100" t="s">
        <v>121</v>
      </c>
      <c r="L100" t="s">
        <v>96</v>
      </c>
      <c r="M100" t="s">
        <v>97</v>
      </c>
      <c r="N100" t="s">
        <v>92</v>
      </c>
    </row>
    <row r="101" spans="1:15" x14ac:dyDescent="0.2">
      <c r="A101" t="s">
        <v>122</v>
      </c>
      <c r="B101" t="s">
        <v>57</v>
      </c>
      <c r="C101" t="s">
        <v>58</v>
      </c>
      <c r="D101">
        <v>0</v>
      </c>
      <c r="E101">
        <v>1</v>
      </c>
      <c r="F101">
        <v>724</v>
      </c>
      <c r="I101">
        <v>26</v>
      </c>
      <c r="K101" t="s">
        <v>122</v>
      </c>
      <c r="L101" t="s">
        <v>99</v>
      </c>
      <c r="M101" t="s">
        <v>97</v>
      </c>
      <c r="N101" t="s">
        <v>92</v>
      </c>
    </row>
    <row r="102" spans="1:15" x14ac:dyDescent="0.2">
      <c r="A102" t="s">
        <v>123</v>
      </c>
      <c r="B102" t="s">
        <v>57</v>
      </c>
      <c r="C102" t="s">
        <v>58</v>
      </c>
      <c r="D102">
        <v>0</v>
      </c>
      <c r="E102">
        <v>0</v>
      </c>
      <c r="F102">
        <v>688</v>
      </c>
      <c r="I102">
        <v>3</v>
      </c>
      <c r="K102" t="s">
        <v>123</v>
      </c>
      <c r="L102" t="s">
        <v>124</v>
      </c>
      <c r="M102" t="s">
        <v>125</v>
      </c>
      <c r="N102" t="s">
        <v>126</v>
      </c>
      <c r="O102" t="s">
        <v>127</v>
      </c>
    </row>
    <row r="103" spans="1:15" x14ac:dyDescent="0.2">
      <c r="A103" t="s">
        <v>128</v>
      </c>
      <c r="B103" t="s">
        <v>57</v>
      </c>
      <c r="C103" t="s">
        <v>58</v>
      </c>
      <c r="D103">
        <v>0</v>
      </c>
      <c r="E103">
        <v>0</v>
      </c>
      <c r="F103">
        <v>331</v>
      </c>
      <c r="I103">
        <v>6</v>
      </c>
      <c r="K103" t="s">
        <v>128</v>
      </c>
      <c r="L103" t="s">
        <v>124</v>
      </c>
      <c r="M103" t="s">
        <v>125</v>
      </c>
      <c r="N103" t="s">
        <v>126</v>
      </c>
      <c r="O103" t="s">
        <v>127</v>
      </c>
    </row>
    <row r="104" spans="1:15" x14ac:dyDescent="0.2">
      <c r="A104" t="s">
        <v>129</v>
      </c>
      <c r="B104" t="s">
        <v>57</v>
      </c>
      <c r="C104" t="s">
        <v>58</v>
      </c>
      <c r="D104">
        <v>0</v>
      </c>
      <c r="E104">
        <v>0</v>
      </c>
      <c r="F104">
        <v>557</v>
      </c>
      <c r="I104">
        <v>10</v>
      </c>
      <c r="K104" t="s">
        <v>129</v>
      </c>
      <c r="L104" t="s">
        <v>130</v>
      </c>
      <c r="M104" t="s">
        <v>125</v>
      </c>
      <c r="N104" t="s">
        <v>126</v>
      </c>
      <c r="O104" t="s">
        <v>127</v>
      </c>
    </row>
    <row r="105" spans="1:15" x14ac:dyDescent="0.2">
      <c r="A105" t="s">
        <v>131</v>
      </c>
      <c r="B105" t="s">
        <v>57</v>
      </c>
      <c r="C105" t="s">
        <v>58</v>
      </c>
      <c r="D105">
        <v>0</v>
      </c>
      <c r="E105">
        <v>0</v>
      </c>
      <c r="F105">
        <v>526</v>
      </c>
      <c r="I105">
        <v>13</v>
      </c>
      <c r="K105" t="s">
        <v>131</v>
      </c>
      <c r="L105" t="s">
        <v>130</v>
      </c>
      <c r="M105" t="s">
        <v>125</v>
      </c>
      <c r="N105" t="s">
        <v>126</v>
      </c>
      <c r="O105" t="s">
        <v>127</v>
      </c>
    </row>
    <row r="106" spans="1:15" x14ac:dyDescent="0.2">
      <c r="A106" t="s">
        <v>132</v>
      </c>
      <c r="B106" t="s">
        <v>57</v>
      </c>
      <c r="C106" t="s">
        <v>58</v>
      </c>
      <c r="D106">
        <v>0</v>
      </c>
      <c r="E106">
        <v>0</v>
      </c>
      <c r="F106">
        <v>561</v>
      </c>
      <c r="I106">
        <v>17</v>
      </c>
      <c r="K106" t="s">
        <v>132</v>
      </c>
      <c r="L106" t="s">
        <v>133</v>
      </c>
      <c r="M106" t="s">
        <v>134</v>
      </c>
      <c r="N106" t="s">
        <v>126</v>
      </c>
      <c r="O106" t="s">
        <v>127</v>
      </c>
    </row>
    <row r="107" spans="1:15" x14ac:dyDescent="0.2">
      <c r="A107" t="s">
        <v>135</v>
      </c>
      <c r="B107" t="s">
        <v>57</v>
      </c>
      <c r="C107" t="s">
        <v>58</v>
      </c>
      <c r="D107">
        <v>0</v>
      </c>
      <c r="E107">
        <v>0</v>
      </c>
      <c r="F107">
        <v>439</v>
      </c>
      <c r="I107">
        <v>20</v>
      </c>
      <c r="K107" t="s">
        <v>135</v>
      </c>
      <c r="L107" t="s">
        <v>133</v>
      </c>
      <c r="M107" t="s">
        <v>134</v>
      </c>
      <c r="N107" t="s">
        <v>126</v>
      </c>
      <c r="O107" t="s">
        <v>127</v>
      </c>
    </row>
    <row r="108" spans="1:15" x14ac:dyDescent="0.2">
      <c r="A108" t="s">
        <v>136</v>
      </c>
      <c r="B108" t="s">
        <v>57</v>
      </c>
      <c r="C108" t="s">
        <v>58</v>
      </c>
      <c r="D108">
        <v>0</v>
      </c>
      <c r="E108">
        <v>0</v>
      </c>
      <c r="F108">
        <v>419</v>
      </c>
      <c r="I108">
        <v>24</v>
      </c>
      <c r="K108" t="s">
        <v>136</v>
      </c>
      <c r="L108" t="s">
        <v>137</v>
      </c>
      <c r="M108" t="s">
        <v>134</v>
      </c>
      <c r="N108" t="s">
        <v>126</v>
      </c>
      <c r="O108" t="s">
        <v>127</v>
      </c>
    </row>
    <row r="109" spans="1:15" x14ac:dyDescent="0.2">
      <c r="A109" t="s">
        <v>138</v>
      </c>
      <c r="B109" t="s">
        <v>57</v>
      </c>
      <c r="C109" t="s">
        <v>58</v>
      </c>
      <c r="D109">
        <v>0</v>
      </c>
      <c r="E109">
        <v>0</v>
      </c>
      <c r="F109">
        <v>498</v>
      </c>
      <c r="I109">
        <v>27</v>
      </c>
      <c r="K109" t="s">
        <v>138</v>
      </c>
      <c r="L109" t="s">
        <v>137</v>
      </c>
      <c r="M109" t="s">
        <v>134</v>
      </c>
      <c r="N109" t="s">
        <v>126</v>
      </c>
      <c r="O109" t="s">
        <v>127</v>
      </c>
    </row>
    <row r="110" spans="1:15" x14ac:dyDescent="0.2">
      <c r="A110" t="s">
        <v>139</v>
      </c>
      <c r="B110" t="s">
        <v>57</v>
      </c>
      <c r="C110" t="s">
        <v>58</v>
      </c>
      <c r="D110">
        <v>0</v>
      </c>
      <c r="E110">
        <v>0</v>
      </c>
      <c r="F110">
        <v>529</v>
      </c>
      <c r="I110">
        <v>31</v>
      </c>
      <c r="K110" t="s">
        <v>139</v>
      </c>
      <c r="L110" t="s">
        <v>140</v>
      </c>
      <c r="M110" t="s">
        <v>141</v>
      </c>
      <c r="N110" t="s">
        <v>126</v>
      </c>
      <c r="O110" t="s">
        <v>127</v>
      </c>
    </row>
    <row r="111" spans="1:15" x14ac:dyDescent="0.2">
      <c r="A111" t="s">
        <v>142</v>
      </c>
      <c r="B111" t="s">
        <v>57</v>
      </c>
      <c r="C111" t="s">
        <v>58</v>
      </c>
      <c r="D111">
        <v>0</v>
      </c>
      <c r="E111">
        <v>0</v>
      </c>
      <c r="F111">
        <v>591</v>
      </c>
      <c r="I111">
        <v>35</v>
      </c>
      <c r="K111" t="s">
        <v>142</v>
      </c>
      <c r="L111" t="s">
        <v>140</v>
      </c>
      <c r="M111" t="s">
        <v>141</v>
      </c>
      <c r="N111" t="s">
        <v>126</v>
      </c>
      <c r="O111" t="s">
        <v>127</v>
      </c>
    </row>
    <row r="112" spans="1:15" x14ac:dyDescent="0.2">
      <c r="A112" t="s">
        <v>143</v>
      </c>
      <c r="B112" t="s">
        <v>57</v>
      </c>
      <c r="C112" t="s">
        <v>58</v>
      </c>
      <c r="D112">
        <v>0</v>
      </c>
      <c r="E112">
        <v>0</v>
      </c>
      <c r="F112">
        <v>253</v>
      </c>
      <c r="I112">
        <v>38</v>
      </c>
      <c r="K112" t="s">
        <v>143</v>
      </c>
      <c r="L112" t="s">
        <v>144</v>
      </c>
      <c r="M112" t="s">
        <v>141</v>
      </c>
      <c r="N112" t="s">
        <v>126</v>
      </c>
      <c r="O112" t="s">
        <v>127</v>
      </c>
    </row>
    <row r="113" spans="1:15" x14ac:dyDescent="0.2">
      <c r="A113" t="s">
        <v>145</v>
      </c>
      <c r="B113" t="s">
        <v>57</v>
      </c>
      <c r="C113" t="s">
        <v>58</v>
      </c>
      <c r="D113">
        <v>0</v>
      </c>
      <c r="E113">
        <v>0</v>
      </c>
      <c r="F113">
        <v>454</v>
      </c>
      <c r="I113">
        <v>41</v>
      </c>
      <c r="K113" t="s">
        <v>145</v>
      </c>
      <c r="L113" t="s">
        <v>144</v>
      </c>
      <c r="M113" t="s">
        <v>141</v>
      </c>
      <c r="N113" t="s">
        <v>126</v>
      </c>
      <c r="O113" t="s">
        <v>127</v>
      </c>
    </row>
    <row r="114" spans="1:15" x14ac:dyDescent="0.2">
      <c r="A114" t="s">
        <v>124</v>
      </c>
      <c r="B114" t="s">
        <v>57</v>
      </c>
      <c r="C114" t="s">
        <v>58</v>
      </c>
      <c r="D114">
        <v>0</v>
      </c>
      <c r="E114">
        <v>0</v>
      </c>
      <c r="F114">
        <v>1323</v>
      </c>
      <c r="I114">
        <v>-1</v>
      </c>
    </row>
    <row r="115" spans="1:15" x14ac:dyDescent="0.2">
      <c r="A115" t="s">
        <v>130</v>
      </c>
      <c r="B115" t="s">
        <v>57</v>
      </c>
      <c r="C115" t="s">
        <v>58</v>
      </c>
      <c r="D115">
        <v>0</v>
      </c>
      <c r="E115">
        <v>0</v>
      </c>
      <c r="F115">
        <v>805</v>
      </c>
      <c r="I115">
        <v>-1</v>
      </c>
    </row>
    <row r="116" spans="1:15" x14ac:dyDescent="0.2">
      <c r="A116" t="s">
        <v>133</v>
      </c>
      <c r="B116" t="s">
        <v>57</v>
      </c>
      <c r="C116" t="s">
        <v>58</v>
      </c>
      <c r="D116">
        <v>0</v>
      </c>
      <c r="E116">
        <v>0</v>
      </c>
      <c r="F116">
        <v>1061</v>
      </c>
      <c r="I116">
        <v>-1</v>
      </c>
    </row>
    <row r="117" spans="1:15" x14ac:dyDescent="0.2">
      <c r="A117" t="s">
        <v>137</v>
      </c>
      <c r="B117" t="s">
        <v>57</v>
      </c>
      <c r="C117" t="s">
        <v>58</v>
      </c>
      <c r="D117">
        <v>0</v>
      </c>
      <c r="E117">
        <v>0</v>
      </c>
      <c r="F117">
        <v>972</v>
      </c>
      <c r="I117">
        <v>-1</v>
      </c>
    </row>
    <row r="118" spans="1:15" x14ac:dyDescent="0.2">
      <c r="A118" t="s">
        <v>140</v>
      </c>
      <c r="B118" t="s">
        <v>57</v>
      </c>
      <c r="C118" t="s">
        <v>58</v>
      </c>
      <c r="D118">
        <v>0</v>
      </c>
      <c r="E118">
        <v>0</v>
      </c>
      <c r="F118">
        <v>460</v>
      </c>
      <c r="I118">
        <v>-1</v>
      </c>
    </row>
    <row r="119" spans="1:15" x14ac:dyDescent="0.2">
      <c r="A119" t="s">
        <v>144</v>
      </c>
      <c r="B119" t="s">
        <v>57</v>
      </c>
      <c r="C119" t="s">
        <v>58</v>
      </c>
      <c r="D119">
        <v>0</v>
      </c>
      <c r="E119">
        <v>0</v>
      </c>
      <c r="F119">
        <v>855</v>
      </c>
      <c r="I119">
        <v>-1</v>
      </c>
    </row>
    <row r="120" spans="1:15" x14ac:dyDescent="0.2">
      <c r="A120" t="s">
        <v>125</v>
      </c>
      <c r="B120" t="s">
        <v>37</v>
      </c>
      <c r="C120" t="s">
        <v>21</v>
      </c>
      <c r="D120">
        <v>0</v>
      </c>
      <c r="E120">
        <v>0</v>
      </c>
      <c r="F120">
        <v>2579</v>
      </c>
      <c r="I120">
        <v>-1</v>
      </c>
    </row>
    <row r="121" spans="1:15" x14ac:dyDescent="0.2">
      <c r="A121" t="s">
        <v>134</v>
      </c>
      <c r="B121" t="s">
        <v>37</v>
      </c>
      <c r="C121" t="s">
        <v>21</v>
      </c>
      <c r="D121">
        <v>0</v>
      </c>
      <c r="E121">
        <v>0</v>
      </c>
      <c r="F121">
        <v>1949</v>
      </c>
      <c r="I121">
        <v>-1</v>
      </c>
    </row>
    <row r="122" spans="1:15" x14ac:dyDescent="0.2">
      <c r="A122" t="s">
        <v>141</v>
      </c>
      <c r="B122" t="s">
        <v>37</v>
      </c>
      <c r="C122" t="s">
        <v>21</v>
      </c>
      <c r="D122">
        <v>0</v>
      </c>
      <c r="E122">
        <v>0</v>
      </c>
      <c r="F122">
        <v>2266</v>
      </c>
      <c r="I122">
        <v>-1</v>
      </c>
    </row>
    <row r="123" spans="1:15" x14ac:dyDescent="0.2">
      <c r="A123" t="s">
        <v>126</v>
      </c>
      <c r="B123" t="s">
        <v>64</v>
      </c>
      <c r="C123" t="s">
        <v>21</v>
      </c>
      <c r="D123">
        <v>0</v>
      </c>
      <c r="E123">
        <v>0</v>
      </c>
      <c r="F123">
        <v>2400</v>
      </c>
      <c r="I123">
        <v>-1</v>
      </c>
    </row>
    <row r="124" spans="1:15" x14ac:dyDescent="0.2">
      <c r="A124" t="s">
        <v>127</v>
      </c>
      <c r="B124" t="s">
        <v>146</v>
      </c>
      <c r="C124" t="s">
        <v>147</v>
      </c>
      <c r="D124">
        <v>0</v>
      </c>
      <c r="E124">
        <v>0</v>
      </c>
      <c r="F124">
        <v>1109</v>
      </c>
      <c r="I124">
        <v>-1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7242C-89FB-460D-BDBD-55D0043F24E9}">
  <dimension ref="A1:C8"/>
  <sheetViews>
    <sheetView tabSelected="1" workbookViewId="0">
      <selection activeCell="H20" sqref="H20"/>
    </sheetView>
  </sheetViews>
  <sheetFormatPr baseColWidth="10" defaultColWidth="8.83203125" defaultRowHeight="15" x14ac:dyDescent="0.2"/>
  <sheetData>
    <row r="1" spans="1:3" x14ac:dyDescent="0.2">
      <c r="A1" t="s">
        <v>153</v>
      </c>
      <c r="B1" t="s">
        <v>158</v>
      </c>
      <c r="C1" t="s">
        <v>159</v>
      </c>
    </row>
    <row r="2" spans="1:3" x14ac:dyDescent="0.2">
      <c r="A2" t="s">
        <v>155</v>
      </c>
    </row>
    <row r="3" spans="1:3" x14ac:dyDescent="0.2">
      <c r="A3" t="s">
        <v>154</v>
      </c>
    </row>
    <row r="4" spans="1:3" x14ac:dyDescent="0.2">
      <c r="A4" t="s">
        <v>156</v>
      </c>
    </row>
    <row r="5" spans="1:3" x14ac:dyDescent="0.2">
      <c r="A5" t="s">
        <v>157</v>
      </c>
    </row>
    <row r="7" spans="1:3" x14ac:dyDescent="0.2">
      <c r="A7" t="s">
        <v>164</v>
      </c>
    </row>
    <row r="8" spans="1:3" x14ac:dyDescent="0.2">
      <c r="A8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Bruce Goldsmith</cp:lastModifiedBy>
  <dcterms:created xsi:type="dcterms:W3CDTF">2024-06-18T15:58:41Z</dcterms:created>
  <dcterms:modified xsi:type="dcterms:W3CDTF">2025-06-20T09:11:16Z</dcterms:modified>
</cp:coreProperties>
</file>